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11"/>
  <workbookPr/>
  <mc:AlternateContent xmlns:mc="http://schemas.openxmlformats.org/markup-compatibility/2006">
    <mc:Choice Requires="x15">
      <x15ac:absPath xmlns:x15ac="http://schemas.microsoft.com/office/spreadsheetml/2010/11/ac" url="https://medicalresearchcouncil-my.sharepoint.com/personal/asimmons1_headoffice_mrc_ac_uk/Documents/Documents/AREF Rogers Fund/Rogers draft documents/"/>
    </mc:Choice>
  </mc:AlternateContent>
  <xr:revisionPtr revIDLastSave="635" documentId="8_{717F09E1-4F32-43E3-9866-CDA53C874FF6}" xr6:coauthVersionLast="45" xr6:coauthVersionMax="45" xr10:uidLastSave="{45232830-414F-436E-8B80-749FF9BF4698}"/>
  <bookViews>
    <workbookView xWindow="-120" yWindow="-120" windowWidth="29040" windowHeight="15840" xr2:uid="{00000000-000D-0000-FFFF-FFFF00000000}"/>
  </bookViews>
  <sheets>
    <sheet name="Total Costs - Please fill in" sheetId="1" r:id="rId1"/>
    <sheet name="Guidance on Costs" sheetId="3" r:id="rId2"/>
  </sheets>
  <calcPr calcId="191028" calcCompleted="0"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1" l="1"/>
  <c r="G25" i="1"/>
  <c r="H25" i="1"/>
  <c r="G13" i="1"/>
  <c r="H13" i="1"/>
  <c r="G5" i="1"/>
  <c r="H5" i="1"/>
  <c r="F14" i="1"/>
  <c r="F26" i="1"/>
  <c r="F12" i="1"/>
  <c r="F5" i="1"/>
  <c r="F24" i="1"/>
  <c r="F23" i="1"/>
  <c r="F22" i="1"/>
  <c r="F21" i="1"/>
  <c r="F19" i="1"/>
  <c r="F18" i="1"/>
  <c r="F17" i="1"/>
  <c r="F15" i="1"/>
  <c r="F27" i="1"/>
  <c r="F28" i="1"/>
  <c r="F29" i="1"/>
  <c r="G31" i="1"/>
  <c r="H31" i="1"/>
  <c r="F31" i="1"/>
  <c r="G30" i="1"/>
  <c r="H30" i="1"/>
  <c r="F25" i="1"/>
  <c r="F13" i="1"/>
  <c r="F30" i="1"/>
</calcChain>
</file>

<file path=xl/sharedStrings.xml><?xml version="1.0" encoding="utf-8"?>
<sst xmlns="http://schemas.openxmlformats.org/spreadsheetml/2006/main" count="167" uniqueCount="113">
  <si>
    <t>AREF Cost and Finance Plan: TOTAL COSTS SHEET</t>
  </si>
  <si>
    <r>
      <t xml:space="preserve">Applicant 1st Name </t>
    </r>
    <r>
      <rPr>
        <b/>
        <sz val="11"/>
        <color theme="1"/>
        <rFont val="Wingdings"/>
        <charset val="2"/>
      </rPr>
      <t>ð</t>
    </r>
  </si>
  <si>
    <r>
      <t xml:space="preserve">Surname </t>
    </r>
    <r>
      <rPr>
        <b/>
        <sz val="11"/>
        <color theme="1"/>
        <rFont val="Wingdings"/>
        <charset val="2"/>
      </rPr>
      <t>ð</t>
    </r>
  </si>
  <si>
    <r>
      <t xml:space="preserve">EO &amp; HO Names </t>
    </r>
    <r>
      <rPr>
        <b/>
        <sz val="11"/>
        <color theme="1"/>
        <rFont val="Wingdings"/>
        <charset val="2"/>
      </rPr>
      <t>ð</t>
    </r>
  </si>
  <si>
    <t xml:space="preserve">Before completing the Spreadsheet read the guidance in tab 1, and the accompanying Information for Applicants, which will tell you what you may and may not apply for. Employing Organisation (EO) and Host Organisation (HO) representatives should also read the Guidance to Sponsoring Organisations. Once completed, please copy and paste COLUMNS F AND I into Section 28 of the Application form and also submit a copy of this Excel spreadsheet. </t>
  </si>
  <si>
    <t>A</t>
  </si>
  <si>
    <t>B</t>
  </si>
  <si>
    <t>C</t>
  </si>
  <si>
    <t>D</t>
  </si>
  <si>
    <t>E</t>
  </si>
  <si>
    <t>F</t>
  </si>
  <si>
    <t>G</t>
  </si>
  <si>
    <t>H</t>
  </si>
  <si>
    <t>I</t>
  </si>
  <si>
    <t>J</t>
  </si>
  <si>
    <t>Cost Item number</t>
  </si>
  <si>
    <t>Cost Item</t>
  </si>
  <si>
    <t>Unit</t>
  </si>
  <si>
    <t>Cost (GBP) per Unit</t>
  </si>
  <si>
    <t>Number of Units</t>
  </si>
  <si>
    <t>Total Amount Requested (£GBP)</t>
  </si>
  <si>
    <t>Amount to be awarded to EO</t>
  </si>
  <si>
    <t>Amount to be awarded to HO</t>
  </si>
  <si>
    <t>Justification: Please explain how the cost was calculated and why it is necessary to the Fellowship</t>
  </si>
  <si>
    <r>
      <rPr>
        <b/>
        <sz val="11"/>
        <color theme="1"/>
        <rFont val="Calibri"/>
        <family val="2"/>
        <scheme val="minor"/>
      </rPr>
      <t>Additional EO's/HO's comments</t>
    </r>
    <r>
      <rPr>
        <b/>
        <sz val="10"/>
        <color theme="1"/>
        <rFont val="Calibri"/>
        <family val="2"/>
        <scheme val="minor"/>
      </rPr>
      <t xml:space="preserve"> </t>
    </r>
  </si>
  <si>
    <t>A. Preparatory period: Subtotal</t>
  </si>
  <si>
    <t>Prep-1</t>
  </si>
  <si>
    <t>Collection or pre-shipment preparation of samples &amp; data.</t>
  </si>
  <si>
    <t>Prep-2</t>
  </si>
  <si>
    <t>Shipment of samples &amp; data</t>
  </si>
  <si>
    <t>Prep-3</t>
  </si>
  <si>
    <t>Purchase of travel &amp; medical insurance and travel vaccinations</t>
  </si>
  <si>
    <t>One-off (single item) costs are "greyed out"</t>
  </si>
  <si>
    <t>Prep-4</t>
  </si>
  <si>
    <t>Visa fee and cost of obtaining the via, eg travel</t>
  </si>
  <si>
    <t>Prep-5</t>
  </si>
  <si>
    <t>Administration</t>
  </si>
  <si>
    <t>Prep-6</t>
  </si>
  <si>
    <t>Other specified costs</t>
  </si>
  <si>
    <t>Prep-7</t>
  </si>
  <si>
    <t>B. Placement period: Subtotal</t>
  </si>
  <si>
    <t>Place-1</t>
  </si>
  <si>
    <t>Accommodation during placement (unit = month)</t>
  </si>
  <si>
    <t>Place-2</t>
  </si>
  <si>
    <t>Subsistence during placement (unit = month)</t>
  </si>
  <si>
    <t>Place-3</t>
  </si>
  <si>
    <t>Settling-in allowance</t>
  </si>
  <si>
    <t>Place-4</t>
  </si>
  <si>
    <t>Fellow's travel within host organization country</t>
  </si>
  <si>
    <t>Place-5</t>
  </si>
  <si>
    <t>Return travel home</t>
  </si>
  <si>
    <t>Place-6</t>
  </si>
  <si>
    <t>Training consumables</t>
  </si>
  <si>
    <t>Place-7</t>
  </si>
  <si>
    <t>Short courses in advanced methods &amp; researcher-development training</t>
  </si>
  <si>
    <t>Place-8</t>
  </si>
  <si>
    <t>International conference(s)</t>
  </si>
  <si>
    <t>Place-9</t>
  </si>
  <si>
    <t>Other</t>
  </si>
  <si>
    <t>Place-10</t>
  </si>
  <si>
    <t>Place-11</t>
  </si>
  <si>
    <t>C. Follow-up period: Subtotal</t>
  </si>
  <si>
    <t>Follow-Up1</t>
  </si>
  <si>
    <t>Salary-related costs (unit = month)</t>
  </si>
  <si>
    <t>Follow-Up2</t>
  </si>
  <si>
    <t>Research-related costs</t>
  </si>
  <si>
    <t>Follow-Up3</t>
  </si>
  <si>
    <t>Follow-Up4</t>
  </si>
  <si>
    <t>GRAND TOTAL</t>
  </si>
  <si>
    <r>
      <t xml:space="preserve">ADDITIONAL </t>
    </r>
    <r>
      <rPr>
        <b/>
        <u/>
        <sz val="10"/>
        <color theme="1"/>
        <rFont val="Calibri"/>
        <family val="2"/>
        <scheme val="minor"/>
      </rPr>
      <t>EO</t>
    </r>
    <r>
      <rPr>
        <b/>
        <sz val="10"/>
        <color theme="1"/>
        <rFont val="Calibri"/>
        <family val="2"/>
        <scheme val="minor"/>
      </rPr>
      <t xml:space="preserve"> COMMENTS ON CALCULATIONS/DATA:  </t>
    </r>
    <r>
      <rPr>
        <b/>
        <sz val="10"/>
        <color theme="1"/>
        <rFont val="Wingdings"/>
        <charset val="2"/>
      </rPr>
      <t>ò</t>
    </r>
    <r>
      <rPr>
        <b/>
        <sz val="10"/>
        <color theme="1"/>
        <rFont val="Calibri"/>
        <family val="2"/>
        <scheme val="minor"/>
      </rPr>
      <t>in cell below</t>
    </r>
  </si>
  <si>
    <r>
      <t xml:space="preserve">ADDITIONAL </t>
    </r>
    <r>
      <rPr>
        <b/>
        <u/>
        <sz val="10"/>
        <color theme="1"/>
        <rFont val="Calibri"/>
        <family val="2"/>
        <scheme val="minor"/>
      </rPr>
      <t>HO</t>
    </r>
    <r>
      <rPr>
        <b/>
        <sz val="10"/>
        <color theme="1"/>
        <rFont val="Calibri"/>
        <family val="2"/>
        <scheme val="minor"/>
      </rPr>
      <t xml:space="preserve"> COMMENTS ON CALCULATIONS/DATA: </t>
    </r>
    <r>
      <rPr>
        <b/>
        <sz val="10"/>
        <color theme="1"/>
        <rFont val="Wingdings"/>
        <charset val="2"/>
      </rPr>
      <t>ò</t>
    </r>
    <r>
      <rPr>
        <b/>
        <sz val="10"/>
        <color theme="1"/>
        <rFont val="Calibri"/>
        <family val="2"/>
        <scheme val="minor"/>
      </rPr>
      <t xml:space="preserve"> in cell below</t>
    </r>
  </si>
  <si>
    <t>1. Please set out your proposed budget in GBP (£) for the Fellowship in this Cost and Finance Plan. Distinguish clearly between the three periods of the Fellowship (Preparation, Placement, Follow-up) and specify all costs as precisely as possible using current information.  This spreadsheet provides the basis for a grant agreement if you are offered an Africa Research Excellence Fund award: before it is submitted with your Application Form, your spreadsheet MUST be approved by the authorised Administrative Authority of the Institutions to which payments are intended to be made. 
2. Read the accompanying Information for Applicants and Tab 1 of this spreadsheet so you understand what costs are allowable and what the maxima are.
3. Some Total Costs (in column F of this sheet), such as accommodation and subsistence, should be calculated as Cost per x Units, requiring you to complete cells in columns C, D and E.  The Total Cost is entered in column F.
4. Many costs are single items, and you will find columns C, D and E greyed out (or you may leave those cells empty): enter the cost directly into column F.
5. Enter additional items below the pre-populated items in column B by inserting extra rows if necessary.  
6. After you have completed Column F, manually enter the amounts that are  proposed to be paid to the EO and HO in columns G and H.  Check that F=G+H in every row.  AREF anticipates that normally ALL the costs will be paid by AREF to the HO (which will subcontract to the EO).  There may be exceptions for the Preparatory and Follow-up costs for EOs that are able to demonstrate robust finance systems. As it may take time to qualify EOs, it is highly recommended that payments for preparatory costs are made to the HO. Read the guidance carefully and consult your EO and HO Finance authorities. 
7. Column I allows the HO to indicate and be recognised for the monetary value of any substantial material contributions they make, e.g. consumables, internally charged facilities time  or training courses.  There is no need to cost in or show the time of the HO research advisors.  Column I is for costs ADDITIONAL to the costs in column F: you must not include the costs in I in column F. 
8. AREF does not pay indirect costs of the EO and HO.
9. Save this file as an Excell spreadsheet, not as a PDF.  Name it using the format NjoguAB_Cost_Plan.xls 
10. Now work on the next sheet, the Summary Costs sheet.</t>
  </si>
  <si>
    <t>This page describes example allowed costs, and provides guidance for filling in the budget section of the spreadsheet, as well as the maximum costs permitted by AREF for each part of the Fellowship. You do not need to apply for costs for each line, PLEASE REQUEST ONLY WHAT YOU WILL NEED.  All costs are to be calculated in GBP (£).  If you need to use exchange rates, follow the policy of your HO.  If they have no policy / advice, use a conservative exchange-rate (Rates may be obtainable from www.xe.com ).</t>
  </si>
  <si>
    <t>AREF Cost and Finance Plan: SUMMARY COSTS SHEET</t>
  </si>
  <si>
    <t>Guidance</t>
  </si>
  <si>
    <t>Maximum AREF contribution permitted (GBP)</t>
  </si>
  <si>
    <t>A. Preparatory Period</t>
  </si>
  <si>
    <t>Amount to be awarded to Employing Organisation (EO)</t>
  </si>
  <si>
    <t>Amount to be awarded to placement Host Organisation (HO)</t>
  </si>
  <si>
    <t>3 months placement at HO</t>
  </si>
  <si>
    <t>6 months placement at HO</t>
  </si>
  <si>
    <t>9 months placement at HO</t>
  </si>
  <si>
    <t>SUBTOTAL (A. Preparatory period)</t>
  </si>
  <si>
    <t>The total cost requested for this part of the Fellowship</t>
  </si>
  <si>
    <t>An award will be made both to your HO and  EO . In this column, please indicate the amount to be awarded to EO</t>
  </si>
  <si>
    <t>An award will be made both to your HO and  EO . In this column, please indicate the amount to be awarded to HO</t>
  </si>
  <si>
    <t>The Fellowship is not intended for collecting a substantial set of new samples and data with AREF funding.  Nevertheless, applicants may propose that some sample preparation, data-cleaning and quality improvement or assurance may be necessary.</t>
  </si>
  <si>
    <t>Ensure any transfer of materials or data comply with institutional policies and national regulations.</t>
  </si>
  <si>
    <t>Obtain institutional advice to ensure you have effective insurance cover and any relevant vaccination.</t>
  </si>
  <si>
    <t xml:space="preserve">Please add rows as necessary. </t>
  </si>
  <si>
    <t>B. Placement period</t>
  </si>
  <si>
    <t>SUBTOTAL (B. Placement period)</t>
  </si>
  <si>
    <t>The total cost for this part of the Fellowship</t>
  </si>
  <si>
    <t>Subtotal to be awarded to EO</t>
  </si>
  <si>
    <t>Subtotal to be awarded to HO</t>
  </si>
  <si>
    <t>Accommodation during placement</t>
  </si>
  <si>
    <t>To cover your accomodation in the host country. To cost accommodation, consult the Host Organisation administration via your HO Academic sponsor. Combined with subsistence, up to £1600 per month</t>
  </si>
  <si>
    <t>Subsistence during placement</t>
  </si>
  <si>
    <t>Reasonable costs based on consultation with Host Organisation to cover living costs and meals on a monthly basis. Combined with accomodation, up to £1600 per month</t>
  </si>
  <si>
    <r>
      <t xml:space="preserve">Fixed at £250 </t>
    </r>
    <r>
      <rPr>
        <sz val="10"/>
        <color theme="1"/>
        <rFont val="Calibri"/>
        <family val="2"/>
        <scheme val="minor"/>
      </rPr>
      <t>as a single, one-off payment to help cover initial costs in the host country</t>
    </r>
  </si>
  <si>
    <t>Justify in relation to your Fellowship placement plan.  The allowance allows you to visit other relevant centres of expertise within reasonable distance of your Host.</t>
  </si>
  <si>
    <t>Economy class tickets + 40kg baggage total (including allowance). If you apply for a placement of more than six months, you may specify a second return fare for you (the Fellow) to return home for short leave.</t>
  </si>
  <si>
    <r>
      <t xml:space="preserve">The AREF Fellowship is </t>
    </r>
    <r>
      <rPr>
        <i/>
        <sz val="10"/>
        <color theme="1"/>
        <rFont val="Calibri"/>
        <family val="2"/>
        <scheme val="minor"/>
      </rPr>
      <t>aimed at researcher development</t>
    </r>
    <r>
      <rPr>
        <sz val="10"/>
        <color theme="1"/>
        <rFont val="Calibri"/>
        <family val="2"/>
        <scheme val="minor"/>
      </rPr>
      <t xml:space="preserve">, so the consumables should relate to training and project </t>
    </r>
    <r>
      <rPr>
        <i/>
        <sz val="10"/>
        <color theme="1"/>
        <rFont val="Calibri"/>
        <family val="2"/>
        <scheme val="minor"/>
      </rPr>
      <t>development</t>
    </r>
    <r>
      <rPr>
        <sz val="10"/>
        <color theme="1"/>
        <rFont val="Calibri"/>
        <family val="2"/>
        <scheme val="minor"/>
      </rPr>
      <t xml:space="preserve"> and not a substantive project.</t>
    </r>
  </si>
  <si>
    <t xml:space="preserve">Work with your EO and HO sponsors to identify what additional knowledge and skills will best add value to your existing qualifications and experience. If a specific advanced research methods course can meet those needs, you must identify the course and where possible the date and web-link / URL. Obtain information on the costs from the Host Organisation or course. </t>
  </si>
  <si>
    <t>You are encouraged to present your research at ONE leading international conference where you can extend your research network.</t>
  </si>
  <si>
    <t>C. Follow-up period</t>
  </si>
  <si>
    <t>SUBTOTAL (C. Follow-up period)</t>
  </si>
  <si>
    <t>Salary-related costs</t>
  </si>
  <si>
    <r>
      <t xml:space="preserve">You may request </t>
    </r>
    <r>
      <rPr>
        <sz val="10"/>
        <color theme="1"/>
        <rFont val="Calibri"/>
        <family val="2"/>
        <scheme val="minor"/>
      </rPr>
      <t xml:space="preserve">up to 50% of your basic salary (excluding employer supplementary allowances for housing, schooling etc) for part or all of the follow-on period, so that you can devote up to 50% of your time as an employee to the </t>
    </r>
    <r>
      <rPr>
        <i/>
        <sz val="10"/>
        <color theme="1"/>
        <rFont val="Calibri"/>
        <family val="2"/>
        <scheme val="minor"/>
      </rPr>
      <t>follow-on</t>
    </r>
    <r>
      <rPr>
        <sz val="10"/>
        <color theme="1"/>
        <rFont val="Calibri"/>
        <family val="2"/>
        <scheme val="minor"/>
      </rPr>
      <t xml:space="preserve"> activities.</t>
    </r>
  </si>
  <si>
    <t>For example contribution to collection of samples or data</t>
  </si>
  <si>
    <t>Please explain and justify these costs</t>
  </si>
  <si>
    <t>This cell sums subtotal columns to give the full amount of the award</t>
  </si>
  <si>
    <t>This cell sums the subtotal to be awarded to 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</si>
</sst>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sz val="12"/>
      <color theme="1"/>
      <name val="Calibri"/>
      <family val="2"/>
      <scheme val="minor"/>
    </font>
    <font>
      <b/>
      <u/>
      <sz val="10"/>
      <color theme="1"/>
      <name val="Calibri"/>
      <family val="2"/>
      <scheme val="minor"/>
    </font>
    <font>
      <b/>
      <sz val="11"/>
      <color theme="5"/>
      <name val="Verdana"/>
      <family val="2"/>
    </font>
    <font>
      <b/>
      <sz val="14"/>
      <color theme="1"/>
      <name val="Calibri"/>
      <family val="2"/>
      <scheme val="minor"/>
    </font>
    <font>
      <sz val="9"/>
      <color theme="1"/>
      <name val="Calibri"/>
      <family val="2"/>
      <scheme val="minor"/>
    </font>
    <font>
      <b/>
      <sz val="11"/>
      <color theme="1"/>
      <name val="Wingdings"/>
      <charset val="2"/>
    </font>
    <font>
      <b/>
      <sz val="10"/>
      <color theme="1"/>
      <name val="Wingdings"/>
      <charset val="2"/>
    </font>
    <font>
      <b/>
      <sz val="12"/>
      <color theme="1"/>
      <name val="Calibri"/>
      <family val="2"/>
      <scheme val="minor"/>
    </font>
    <font>
      <sz val="10"/>
      <color rgb="FF000000"/>
      <name val="Calibri"/>
      <family val="2"/>
      <scheme val="minor"/>
    </font>
    <font>
      <i/>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0B4"/>
        <bgColor indexed="64"/>
      </patternFill>
    </fill>
    <fill>
      <patternFill patternType="solid">
        <fgColor rgb="FFE2EFDA"/>
        <bgColor indexed="64"/>
      </patternFill>
    </fill>
    <fill>
      <patternFill patternType="solid">
        <fgColor rgb="FFF4B084"/>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6" tint="-0.24994659260841701"/>
      </left>
      <right style="medium">
        <color theme="6" tint="-0.24994659260841701"/>
      </right>
      <top style="medium">
        <color auto="1"/>
      </top>
      <bottom style="medium">
        <color theme="6" tint="-0.24994659260841701"/>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double">
        <color theme="5"/>
      </left>
      <right style="double">
        <color theme="5"/>
      </right>
      <top style="double">
        <color theme="5"/>
      </top>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bottom/>
      <diagonal/>
    </border>
    <border>
      <left/>
      <right style="thin">
        <color auto="1"/>
      </right>
      <top/>
      <bottom/>
      <diagonal/>
    </border>
    <border>
      <left style="medium">
        <color theme="5" tint="-0.24994659260841701"/>
      </left>
      <right style="medium">
        <color theme="5" tint="-0.24994659260841701"/>
      </right>
      <top style="double">
        <color theme="5" tint="-0.24994659260841701"/>
      </top>
      <bottom/>
      <diagonal/>
    </border>
    <border>
      <left style="thick">
        <color theme="5" tint="-0.24994659260841701"/>
      </left>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style="thin">
        <color auto="1"/>
      </left>
      <right/>
      <top/>
      <bottom style="thin">
        <color auto="1"/>
      </bottom>
      <diagonal/>
    </border>
    <border>
      <left style="thick">
        <color theme="6" tint="-0.499984740745262"/>
      </left>
      <right/>
      <top style="thick">
        <color theme="6" tint="-0.499984740745262"/>
      </top>
      <bottom style="thick">
        <color theme="6" tint="-0.499984740745262"/>
      </bottom>
      <diagonal/>
    </border>
    <border>
      <left/>
      <right style="thick">
        <color theme="6" tint="-0.499984740745262"/>
      </right>
      <top style="thick">
        <color theme="6" tint="-0.499984740745262"/>
      </top>
      <bottom style="thick">
        <color theme="6" tint="-0.499984740745262"/>
      </bottom>
      <diagonal/>
    </border>
    <border>
      <left/>
      <right/>
      <top style="thick">
        <color theme="6" tint="-0.499984740745262"/>
      </top>
      <bottom style="thick">
        <color theme="6" tint="-0.499984740745262"/>
      </bottom>
      <diagonal/>
    </border>
    <border>
      <left style="double">
        <color theme="5" tint="-0.24994659260841701"/>
      </left>
      <right style="double">
        <color theme="5" tint="-0.24994659260841701"/>
      </right>
      <top style="double">
        <color theme="5" tint="-0.24994659260841701"/>
      </top>
      <bottom style="double">
        <color theme="5" tint="-0.2499465926084170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ouble">
        <color theme="5" tint="-0.24994659260841701"/>
      </left>
      <right/>
      <top style="double">
        <color theme="6" tint="-0.24994659260841701"/>
      </top>
      <bottom/>
      <diagonal/>
    </border>
    <border>
      <left style="double">
        <color theme="6" tint="-0.24994659260841701"/>
      </left>
      <right/>
      <top style="thin">
        <color auto="1"/>
      </top>
      <bottom style="thin">
        <color auto="1"/>
      </bottom>
      <diagonal/>
    </border>
    <border>
      <left style="double">
        <color theme="6" tint="-0.24994659260841701"/>
      </left>
      <right style="thin">
        <color auto="1"/>
      </right>
      <top style="thin">
        <color auto="1"/>
      </top>
      <bottom style="thin">
        <color auto="1"/>
      </bottom>
      <diagonal/>
    </border>
    <border>
      <left style="double">
        <color theme="6" tint="-0.24994659260841701"/>
      </left>
      <right style="thin">
        <color auto="1"/>
      </right>
      <top/>
      <bottom style="thin">
        <color auto="1"/>
      </bottom>
      <diagonal/>
    </border>
    <border>
      <left style="double">
        <color theme="6" tint="-0.24994659260841701"/>
      </left>
      <right/>
      <top style="medium">
        <color auto="1"/>
      </top>
      <bottom style="double">
        <color theme="6" tint="-0.24994659260841701"/>
      </bottom>
      <diagonal/>
    </border>
    <border>
      <left/>
      <right/>
      <top style="medium">
        <color auto="1"/>
      </top>
      <bottom style="double">
        <color theme="6" tint="-0.24994659260841701"/>
      </bottom>
      <diagonal/>
    </border>
    <border>
      <left style="double">
        <color theme="6" tint="-0.24994659260841701"/>
      </left>
      <right/>
      <top style="double">
        <color theme="6" tint="-0.24994659260841701"/>
      </top>
      <bottom style="thin">
        <color auto="1"/>
      </bottom>
      <diagonal/>
    </border>
    <border>
      <left/>
      <right style="double">
        <color theme="5" tint="-0.24994659260841701"/>
      </right>
      <top style="double">
        <color theme="6" tint="-0.24994659260841701"/>
      </top>
      <bottom style="thin">
        <color auto="1"/>
      </bottom>
      <diagonal/>
    </border>
    <border>
      <left style="double">
        <color theme="5" tint="-0.24994659260841701"/>
      </left>
      <right/>
      <top style="double">
        <color theme="5" tint="-0.24994659260841701"/>
      </top>
      <bottom style="double">
        <color theme="5" tint="-0.24994659260841701"/>
      </bottom>
      <diagonal/>
    </border>
    <border>
      <left style="medium">
        <color auto="1"/>
      </left>
      <right/>
      <top style="medium">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s>
  <cellStyleXfs count="1">
    <xf numFmtId="0" fontId="0" fillId="0" borderId="0"/>
  </cellStyleXfs>
  <cellXfs count="178">
    <xf numFmtId="0" fontId="0" fillId="0" borderId="0" xfId="0"/>
    <xf numFmtId="0" fontId="0" fillId="0" borderId="0" xfId="0" applyAlignment="1">
      <alignment horizontal="center"/>
    </xf>
    <xf numFmtId="0" fontId="0" fillId="0" borderId="0" xfId="0" applyAlignment="1">
      <alignment horizontal="left" vertical="center"/>
    </xf>
    <xf numFmtId="0" fontId="2" fillId="0" borderId="0" xfId="0" applyFont="1"/>
    <xf numFmtId="0" fontId="0" fillId="0" borderId="0" xfId="0" applyAlignment="1">
      <alignment horizontal="left" wrapText="1"/>
    </xf>
    <xf numFmtId="0" fontId="0" fillId="0" borderId="0" xfId="0" applyAlignment="1">
      <alignment horizontal="left" vertical="center" wrapText="1"/>
    </xf>
    <xf numFmtId="0" fontId="2" fillId="0" borderId="0" xfId="0" applyFont="1" applyAlignment="1">
      <alignment horizontal="left" wrapText="1"/>
    </xf>
    <xf numFmtId="49" fontId="3" fillId="0" borderId="0" xfId="0" applyNumberFormat="1" applyFont="1" applyAlignment="1">
      <alignment horizontal="left" wrapText="1"/>
    </xf>
    <xf numFmtId="49" fontId="0" fillId="0" borderId="0" xfId="0" applyNumberFormat="1" applyAlignment="1">
      <alignment horizontal="left" wrapText="1"/>
    </xf>
    <xf numFmtId="49" fontId="0" fillId="0" borderId="0" xfId="0" applyNumberFormat="1"/>
    <xf numFmtId="0" fontId="0" fillId="0" borderId="0" xfId="0" applyNumberFormat="1" applyAlignment="1">
      <alignment vertical="top"/>
    </xf>
    <xf numFmtId="49" fontId="3"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xf>
    <xf numFmtId="0" fontId="2" fillId="0" borderId="5" xfId="0" applyFont="1" applyBorder="1" applyAlignment="1">
      <alignment horizontal="right" vertical="top" wrapText="1"/>
    </xf>
    <xf numFmtId="0" fontId="2" fillId="0" borderId="1" xfId="0" applyFont="1" applyBorder="1" applyAlignment="1">
      <alignment horizontal="right" vertical="top" wrapText="1"/>
    </xf>
    <xf numFmtId="49" fontId="3" fillId="0" borderId="1" xfId="0" applyNumberFormat="1" applyFont="1" applyBorder="1" applyAlignment="1">
      <alignment vertical="top" wrapText="1"/>
    </xf>
    <xf numFmtId="0" fontId="2" fillId="0" borderId="0" xfId="0" applyFont="1" applyAlignment="1">
      <alignment vertical="center"/>
    </xf>
    <xf numFmtId="0" fontId="2" fillId="0" borderId="1" xfId="0" applyFont="1" applyBorder="1" applyAlignment="1">
      <alignment horizontal="right" vertical="top"/>
    </xf>
    <xf numFmtId="0" fontId="7" fillId="0" borderId="0" xfId="0" applyFont="1" applyAlignment="1">
      <alignment horizontal="left" vertical="center"/>
    </xf>
    <xf numFmtId="0" fontId="2" fillId="0" borderId="8" xfId="0" applyFont="1" applyBorder="1" applyAlignment="1">
      <alignment horizontal="left" vertical="top" wrapText="1"/>
    </xf>
    <xf numFmtId="0" fontId="2" fillId="0" borderId="8" xfId="0" applyFont="1" applyBorder="1" applyAlignment="1">
      <alignment horizontal="right" vertical="top"/>
    </xf>
    <xf numFmtId="49" fontId="3" fillId="0" borderId="8" xfId="0" applyNumberFormat="1" applyFont="1" applyBorder="1" applyAlignment="1">
      <alignment vertical="top" wrapText="1"/>
    </xf>
    <xf numFmtId="0" fontId="2" fillId="0" borderId="0" xfId="0" applyFont="1" applyAlignment="1">
      <alignment horizontal="left" vertical="center"/>
    </xf>
    <xf numFmtId="0" fontId="0" fillId="2" borderId="0" xfId="0" applyNumberFormat="1" applyFill="1" applyAlignment="1">
      <alignment vertical="top"/>
    </xf>
    <xf numFmtId="0" fontId="2" fillId="2" borderId="0" xfId="0" applyFont="1" applyFill="1" applyAlignment="1">
      <alignment vertical="center"/>
    </xf>
    <xf numFmtId="0" fontId="2" fillId="2" borderId="0" xfId="0" applyFont="1" applyFill="1" applyAlignment="1">
      <alignment horizontal="left" vertical="center" wrapText="1"/>
    </xf>
    <xf numFmtId="0" fontId="2" fillId="2" borderId="0" xfId="0" applyFont="1" applyFill="1"/>
    <xf numFmtId="0" fontId="2" fillId="2" borderId="0" xfId="0" applyFont="1" applyFill="1" applyAlignment="1">
      <alignment horizontal="left" wrapText="1"/>
    </xf>
    <xf numFmtId="49" fontId="3" fillId="2" borderId="0" xfId="0" applyNumberFormat="1" applyFont="1" applyFill="1" applyAlignment="1">
      <alignment horizontal="left" wrapText="1"/>
    </xf>
    <xf numFmtId="0" fontId="0" fillId="2" borderId="0" xfId="0" applyFill="1" applyAlignment="1">
      <alignment horizontal="left" vertical="center"/>
    </xf>
    <xf numFmtId="0" fontId="7" fillId="2" borderId="0" xfId="0" applyFont="1" applyFill="1" applyAlignment="1">
      <alignment horizontal="left" vertical="center"/>
    </xf>
    <xf numFmtId="0" fontId="0" fillId="2" borderId="0" xfId="0" applyFill="1" applyAlignment="1">
      <alignment horizontal="center"/>
    </xf>
    <xf numFmtId="0" fontId="0" fillId="2" borderId="0" xfId="0" applyFill="1" applyAlignment="1">
      <alignment horizontal="left" vertical="center" wrapText="1"/>
    </xf>
    <xf numFmtId="0" fontId="2" fillId="2" borderId="0" xfId="0" applyFont="1" applyFill="1" applyAlignment="1">
      <alignment horizontal="left" vertical="top"/>
    </xf>
    <xf numFmtId="0" fontId="2" fillId="2" borderId="0" xfId="0" applyFont="1" applyFill="1" applyAlignment="1">
      <alignment horizontal="left" vertical="center"/>
    </xf>
    <xf numFmtId="0" fontId="0" fillId="0" borderId="13" xfId="0" applyNumberFormat="1" applyFill="1" applyBorder="1" applyAlignment="1">
      <alignment vertical="top"/>
    </xf>
    <xf numFmtId="0" fontId="3" fillId="0" borderId="0" xfId="0" applyFont="1"/>
    <xf numFmtId="0" fontId="3" fillId="0" borderId="0" xfId="0" applyFont="1" applyAlignment="1">
      <alignment wrapText="1"/>
    </xf>
    <xf numFmtId="0" fontId="0" fillId="0" borderId="0" xfId="0" applyAlignment="1">
      <alignment wrapText="1"/>
    </xf>
    <xf numFmtId="0" fontId="0" fillId="0" borderId="0" xfId="0" applyAlignment="1">
      <alignment vertical="center"/>
    </xf>
    <xf numFmtId="0" fontId="3" fillId="0" borderId="0" xfId="0" applyFont="1" applyAlignment="1">
      <alignment vertical="center" wrapText="1"/>
    </xf>
    <xf numFmtId="0" fontId="0" fillId="0" borderId="0" xfId="0" applyAlignment="1">
      <alignment vertical="center" wrapText="1"/>
    </xf>
    <xf numFmtId="0" fontId="0" fillId="0" borderId="0" xfId="0" applyFill="1" applyBorder="1" applyAlignment="1">
      <alignment vertical="center"/>
    </xf>
    <xf numFmtId="0" fontId="0" fillId="0" borderId="0" xfId="0" applyFill="1" applyBorder="1"/>
    <xf numFmtId="0" fontId="0" fillId="0" borderId="0" xfId="0" applyNumberFormat="1" applyBorder="1" applyAlignment="1">
      <alignment vertical="center" wrapText="1"/>
    </xf>
    <xf numFmtId="0" fontId="3" fillId="0" borderId="0" xfId="0" applyNumberFormat="1" applyFont="1" applyBorder="1" applyAlignment="1">
      <alignment vertical="center" wrapText="1"/>
    </xf>
    <xf numFmtId="0" fontId="0" fillId="0" borderId="0" xfId="0" applyNumberFormat="1" applyBorder="1"/>
    <xf numFmtId="0" fontId="1" fillId="0" borderId="0" xfId="0" applyNumberFormat="1" applyFont="1" applyFill="1" applyBorder="1" applyAlignment="1">
      <alignment horizontal="center" vertical="center" wrapText="1"/>
    </xf>
    <xf numFmtId="0" fontId="0" fillId="0" borderId="0" xfId="0" applyNumberFormat="1" applyFill="1" applyBorder="1"/>
    <xf numFmtId="0" fontId="0" fillId="0" borderId="0" xfId="0" applyNumberFormat="1" applyFill="1" applyBorder="1" applyAlignment="1">
      <alignment wrapText="1"/>
    </xf>
    <xf numFmtId="0" fontId="3" fillId="0" borderId="0" xfId="0" applyNumberFormat="1" applyFont="1" applyFill="1" applyBorder="1" applyAlignment="1">
      <alignment wrapText="1"/>
    </xf>
    <xf numFmtId="0" fontId="4" fillId="0" borderId="0" xfId="0" applyNumberFormat="1" applyFont="1" applyFill="1" applyBorder="1" applyAlignment="1">
      <alignment horizontal="right" vertical="center" wrapText="1"/>
    </xf>
    <xf numFmtId="0" fontId="0" fillId="0" borderId="0" xfId="0" applyNumberFormat="1" applyFill="1" applyBorder="1" applyAlignment="1">
      <alignment vertical="center" wrapText="1"/>
    </xf>
    <xf numFmtId="0" fontId="3" fillId="0" borderId="0" xfId="0" applyNumberFormat="1" applyFont="1" applyFill="1" applyBorder="1" applyAlignment="1">
      <alignment vertical="center" wrapText="1"/>
    </xf>
    <xf numFmtId="0" fontId="3" fillId="0" borderId="0" xfId="0" applyNumberFormat="1" applyFont="1" applyFill="1" applyBorder="1" applyAlignment="1">
      <alignment horizontal="left" wrapText="1"/>
    </xf>
    <xf numFmtId="0" fontId="8" fillId="0" borderId="0" xfId="0" applyNumberFormat="1" applyFont="1" applyFill="1" applyBorder="1" applyAlignment="1">
      <alignment horizontal="left" vertical="center"/>
    </xf>
    <xf numFmtId="0" fontId="1" fillId="0" borderId="0" xfId="0" applyNumberFormat="1" applyFont="1" applyFill="1" applyBorder="1" applyAlignment="1">
      <alignment horizontal="right" vertical="center"/>
    </xf>
    <xf numFmtId="0" fontId="0" fillId="3" borderId="1" xfId="0" applyFill="1" applyBorder="1" applyAlignment="1"/>
    <xf numFmtId="0" fontId="0" fillId="3" borderId="1" xfId="0" applyFill="1" applyBorder="1" applyAlignment="1">
      <alignment horizontal="right" vertical="center"/>
    </xf>
    <xf numFmtId="0" fontId="0" fillId="3" borderId="8" xfId="0" applyFill="1" applyBorder="1" applyAlignment="1">
      <alignment horizontal="right" vertical="center"/>
    </xf>
    <xf numFmtId="0" fontId="0" fillId="3" borderId="1" xfId="0" applyFill="1" applyBorder="1" applyAlignment="1">
      <alignment vertical="center"/>
    </xf>
    <xf numFmtId="0" fontId="2" fillId="0" borderId="1" xfId="0" applyFont="1" applyBorder="1" applyAlignment="1">
      <alignment horizontal="center" wrapText="1"/>
    </xf>
    <xf numFmtId="3"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9" xfId="0" applyFont="1" applyBorder="1" applyAlignment="1">
      <alignment horizontal="center" vertical="center" wrapText="1"/>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wrapText="1"/>
    </xf>
    <xf numFmtId="0" fontId="2" fillId="0" borderId="1" xfId="0" applyFont="1" applyBorder="1" applyAlignment="1">
      <alignment horizontal="right" vertical="center"/>
    </xf>
    <xf numFmtId="0" fontId="2" fillId="0" borderId="0" xfId="0" applyFont="1" applyFill="1" applyAlignment="1">
      <alignment vertical="center" wrapText="1"/>
    </xf>
    <xf numFmtId="49" fontId="2"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vertical="top" wrapText="1"/>
    </xf>
    <xf numFmtId="49" fontId="2" fillId="0" borderId="8" xfId="0" applyNumberFormat="1" applyFont="1" applyFill="1" applyBorder="1" applyAlignment="1">
      <alignment vertical="top" wrapText="1"/>
    </xf>
    <xf numFmtId="0" fontId="2" fillId="3" borderId="0" xfId="0" applyFont="1" applyFill="1" applyAlignment="1">
      <alignment horizontal="left" vertical="top" wrapText="1"/>
    </xf>
    <xf numFmtId="0" fontId="2" fillId="0" borderId="8" xfId="0" applyFont="1" applyBorder="1" applyAlignment="1">
      <alignment horizontal="center" vertical="center" wrapText="1"/>
    </xf>
    <xf numFmtId="0" fontId="2" fillId="4" borderId="1" xfId="0" applyFont="1" applyFill="1" applyBorder="1" applyAlignment="1">
      <alignment horizontal="left" vertical="top" wrapText="1"/>
    </xf>
    <xf numFmtId="0" fontId="2" fillId="0" borderId="1" xfId="0" applyFont="1" applyBorder="1"/>
    <xf numFmtId="0" fontId="13" fillId="4"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3" borderId="7" xfId="0" applyFill="1" applyBorder="1" applyAlignment="1">
      <alignment horizontal="right" vertical="center"/>
    </xf>
    <xf numFmtId="0" fontId="0" fillId="3" borderId="2" xfId="0" applyFill="1" applyBorder="1" applyAlignment="1">
      <alignment horizontal="right" vertical="center"/>
    </xf>
    <xf numFmtId="0" fontId="0" fillId="3" borderId="30" xfId="0" applyFill="1" applyBorder="1" applyAlignment="1">
      <alignment horizontal="right" vertical="center"/>
    </xf>
    <xf numFmtId="0" fontId="2" fillId="0" borderId="5" xfId="0" applyFont="1" applyFill="1" applyBorder="1" applyAlignment="1">
      <alignment horizontal="right" vertical="top" wrapText="1"/>
    </xf>
    <xf numFmtId="0" fontId="2" fillId="0" borderId="1" xfId="0" applyFont="1" applyFill="1" applyBorder="1" applyAlignment="1">
      <alignment horizontal="right" vertical="top" wrapText="1"/>
    </xf>
    <xf numFmtId="0" fontId="4" fillId="5" borderId="3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5" borderId="31" xfId="0" applyFont="1" applyFill="1" applyBorder="1"/>
    <xf numFmtId="0" fontId="1" fillId="5" borderId="1" xfId="0"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 xfId="0" applyFont="1" applyFill="1" applyBorder="1" applyAlignment="1">
      <alignment vertical="center" wrapText="1"/>
    </xf>
    <xf numFmtId="0" fontId="2" fillId="6" borderId="1" xfId="0" applyFont="1" applyFill="1" applyBorder="1" applyAlignment="1">
      <alignment horizontal="center" vertical="center"/>
    </xf>
    <xf numFmtId="0" fontId="2" fillId="6" borderId="5"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vertical="center" wrapText="1"/>
    </xf>
    <xf numFmtId="0" fontId="1" fillId="6" borderId="35" xfId="0" applyFont="1" applyFill="1" applyBorder="1" applyAlignment="1">
      <alignment horizontal="center" vertical="center"/>
    </xf>
    <xf numFmtId="0" fontId="1" fillId="6" borderId="24" xfId="0" applyFont="1" applyFill="1" applyBorder="1" applyAlignment="1">
      <alignment vertical="center" wrapText="1"/>
    </xf>
    <xf numFmtId="0" fontId="4" fillId="6" borderId="1" xfId="0" applyFont="1" applyFill="1" applyBorder="1" applyAlignment="1">
      <alignment horizontal="center" vertical="center"/>
    </xf>
    <xf numFmtId="0" fontId="0" fillId="6" borderId="5" xfId="0" applyFill="1" applyBorder="1" applyAlignment="1">
      <alignment vertical="center" wrapText="1"/>
    </xf>
    <xf numFmtId="0" fontId="0" fillId="6" borderId="1" xfId="0" applyFill="1" applyBorder="1" applyAlignment="1">
      <alignment vertical="center" wrapText="1"/>
    </xf>
    <xf numFmtId="0" fontId="2" fillId="5" borderId="31" xfId="0" applyFont="1" applyFill="1" applyBorder="1" applyAlignment="1">
      <alignment vertical="center"/>
    </xf>
    <xf numFmtId="0" fontId="12" fillId="5" borderId="25" xfId="0" applyFont="1" applyFill="1" applyBorder="1" applyAlignment="1">
      <alignment horizontal="left" vertical="center"/>
    </xf>
    <xf numFmtId="0" fontId="1" fillId="5" borderId="26" xfId="0" applyFont="1" applyFill="1" applyBorder="1" applyAlignment="1">
      <alignment horizontal="left" vertical="center" wrapText="1"/>
    </xf>
    <xf numFmtId="0" fontId="1" fillId="5" borderId="25" xfId="0" applyFont="1" applyFill="1" applyBorder="1" applyAlignment="1">
      <alignment horizontal="right" vertical="center" wrapText="1"/>
    </xf>
    <xf numFmtId="0" fontId="1" fillId="5" borderId="25" xfId="0" applyFont="1" applyFill="1" applyBorder="1" applyAlignment="1">
      <alignment horizontal="left" vertical="center" wrapText="1" indent="1"/>
    </xf>
    <xf numFmtId="0" fontId="1" fillId="5" borderId="2" xfId="0" applyFont="1" applyFill="1" applyBorder="1" applyAlignment="1">
      <alignment horizontal="left" vertical="center"/>
    </xf>
    <xf numFmtId="0" fontId="5" fillId="5" borderId="1" xfId="0" applyFont="1" applyFill="1" applyBorder="1" applyAlignment="1">
      <alignment horizontal="center"/>
    </xf>
    <xf numFmtId="0" fontId="5" fillId="5" borderId="8" xfId="0" applyFont="1" applyFill="1" applyBorder="1" applyAlignment="1">
      <alignment horizontal="center"/>
    </xf>
    <xf numFmtId="49" fontId="5" fillId="5" borderId="1" xfId="0" applyNumberFormat="1" applyFont="1" applyFill="1" applyBorder="1" applyAlignment="1">
      <alignment horizontal="center"/>
    </xf>
    <xf numFmtId="0" fontId="1" fillId="5" borderId="1" xfId="0" applyFont="1" applyFill="1" applyBorder="1" applyAlignment="1">
      <alignment horizontal="left" vertical="center" wrapText="1"/>
    </xf>
    <xf numFmtId="0" fontId="1" fillId="5" borderId="28" xfId="0" applyFont="1" applyFill="1" applyBorder="1" applyAlignment="1">
      <alignment horizontal="center" vertical="center" wrapText="1"/>
    </xf>
    <xf numFmtId="49" fontId="1" fillId="5" borderId="1" xfId="0" applyNumberFormat="1" applyFont="1" applyFill="1" applyBorder="1" applyAlignment="1">
      <alignment horizontal="left" vertical="center" wrapText="1"/>
    </xf>
    <xf numFmtId="49" fontId="4" fillId="5" borderId="1" xfId="0" applyNumberFormat="1" applyFont="1" applyFill="1" applyBorder="1" applyAlignment="1">
      <alignment horizontal="center" vertical="center" wrapText="1"/>
    </xf>
    <xf numFmtId="0" fontId="2" fillId="5" borderId="6" xfId="0" applyFont="1" applyFill="1" applyBorder="1" applyAlignment="1">
      <alignment horizontal="left" wrapText="1"/>
    </xf>
    <xf numFmtId="49" fontId="3" fillId="5" borderId="7" xfId="0" applyNumberFormat="1" applyFont="1" applyFill="1" applyBorder="1" applyAlignment="1">
      <alignment horizontal="left" wrapText="1"/>
    </xf>
    <xf numFmtId="0" fontId="2" fillId="5" borderId="20"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49" fontId="4" fillId="5" borderId="12" xfId="0" applyNumberFormat="1" applyFont="1" applyFill="1" applyBorder="1" applyAlignment="1">
      <alignment horizontal="left" vertical="center" wrapText="1"/>
    </xf>
    <xf numFmtId="0" fontId="2" fillId="5" borderId="4" xfId="0" applyFont="1" applyFill="1" applyBorder="1" applyAlignment="1">
      <alignment horizontal="left" vertical="center" wrapText="1"/>
    </xf>
    <xf numFmtId="49" fontId="3" fillId="5" borderId="1" xfId="0" applyNumberFormat="1" applyFont="1" applyFill="1" applyBorder="1" applyAlignment="1">
      <alignment horizontal="left" vertical="center" wrapText="1"/>
    </xf>
    <xf numFmtId="49" fontId="3" fillId="5" borderId="2" xfId="0" applyNumberFormat="1" applyFont="1" applyFill="1" applyBorder="1" applyAlignment="1">
      <alignment horizontal="left" vertical="center" wrapText="1"/>
    </xf>
    <xf numFmtId="0" fontId="4" fillId="7" borderId="1" xfId="0" applyFont="1" applyFill="1" applyBorder="1" applyAlignment="1">
      <alignment horizontal="right" vertical="center" wrapText="1"/>
    </xf>
    <xf numFmtId="0" fontId="0" fillId="7" borderId="9" xfId="0" applyFill="1" applyBorder="1" applyAlignment="1">
      <alignment horizontal="left" vertical="center"/>
    </xf>
    <xf numFmtId="0" fontId="8" fillId="7" borderId="10" xfId="0" applyFont="1" applyFill="1" applyBorder="1" applyAlignment="1">
      <alignment horizontal="left" vertical="center"/>
    </xf>
    <xf numFmtId="0" fontId="0" fillId="7" borderId="10" xfId="0" applyFill="1" applyBorder="1" applyAlignment="1">
      <alignment horizontal="left" vertical="center"/>
    </xf>
    <xf numFmtId="0" fontId="1" fillId="7" borderId="14" xfId="0" applyFont="1" applyFill="1" applyBorder="1" applyAlignment="1">
      <alignment horizontal="right" vertical="center"/>
    </xf>
    <xf numFmtId="0" fontId="1" fillId="7" borderId="15" xfId="0" applyFont="1" applyFill="1" applyBorder="1" applyAlignment="1">
      <alignment horizontal="right" vertical="center"/>
    </xf>
    <xf numFmtId="0" fontId="1" fillId="7" borderId="16" xfId="0" applyFont="1" applyFill="1" applyBorder="1" applyAlignment="1">
      <alignment horizontal="right" vertical="center"/>
    </xf>
    <xf numFmtId="0" fontId="9" fillId="7" borderId="10" xfId="0" applyFont="1" applyFill="1" applyBorder="1" applyAlignment="1">
      <alignment horizontal="left" vertical="center"/>
    </xf>
    <xf numFmtId="0" fontId="0" fillId="7" borderId="11" xfId="0" applyFill="1" applyBorder="1" applyAlignment="1">
      <alignment horizontal="left" vertical="center"/>
    </xf>
    <xf numFmtId="0" fontId="4" fillId="7" borderId="5" xfId="0" applyFont="1" applyFill="1" applyBorder="1" applyAlignment="1">
      <alignment horizontal="right" vertical="center" wrapText="1"/>
    </xf>
    <xf numFmtId="0" fontId="8" fillId="7" borderId="37" xfId="0" applyFont="1" applyFill="1" applyBorder="1" applyAlignment="1">
      <alignment horizontal="left" vertical="center"/>
    </xf>
    <xf numFmtId="0" fontId="8" fillId="7" borderId="36" xfId="0" applyFont="1" applyFill="1" applyBorder="1" applyAlignment="1">
      <alignment horizontal="left" vertical="center"/>
    </xf>
    <xf numFmtId="0" fontId="4" fillId="7" borderId="41" xfId="0" applyFont="1" applyFill="1" applyBorder="1" applyAlignment="1">
      <alignment horizontal="center" vertical="center" wrapText="1"/>
    </xf>
    <xf numFmtId="0" fontId="4" fillId="7" borderId="1" xfId="0" applyNumberFormat="1"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7" borderId="4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0" fillId="0" borderId="26" xfId="0" applyBorder="1" applyAlignment="1" applyProtection="1">
      <alignment horizontal="left" vertical="center" wrapText="1"/>
      <protection locked="0"/>
    </xf>
    <xf numFmtId="0" fontId="12" fillId="0" borderId="0" xfId="0" applyFont="1" applyAlignment="1">
      <alignment horizontal="left" vertical="center" wrapText="1"/>
    </xf>
    <xf numFmtId="0" fontId="12" fillId="5" borderId="38" xfId="0" applyFont="1" applyFill="1" applyBorder="1" applyAlignment="1">
      <alignment horizontal="left" vertical="center" wrapText="1"/>
    </xf>
    <xf numFmtId="0" fontId="12" fillId="5" borderId="39" xfId="0" applyFont="1" applyFill="1" applyBorder="1" applyAlignment="1">
      <alignment horizontal="left" vertical="center" wrapText="1"/>
    </xf>
    <xf numFmtId="0" fontId="1" fillId="5" borderId="3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0" fillId="3" borderId="21" xfId="0" applyNumberFormat="1" applyFill="1" applyBorder="1" applyAlignment="1">
      <alignment horizontal="left" vertical="top" wrapText="1"/>
    </xf>
    <xf numFmtId="0" fontId="0" fillId="3" borderId="22" xfId="0" applyNumberFormat="1" applyFill="1" applyBorder="1" applyAlignment="1">
      <alignment horizontal="left" vertical="top" wrapText="1"/>
    </xf>
    <xf numFmtId="0" fontId="0" fillId="3" borderId="23" xfId="0" applyNumberFormat="1" applyFill="1" applyBorder="1" applyAlignment="1">
      <alignment horizontal="left" vertical="top" wrapText="1"/>
    </xf>
    <xf numFmtId="0" fontId="1" fillId="5" borderId="3" xfId="0" applyFont="1" applyFill="1" applyBorder="1" applyAlignment="1">
      <alignment horizontal="left" vertical="center" wrapText="1"/>
    </xf>
    <xf numFmtId="0" fontId="0" fillId="0" borderId="27"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7" fillId="5" borderId="24"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2"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9" xfId="0" applyFont="1" applyFill="1" applyBorder="1" applyAlignment="1">
      <alignment horizontal="center" vertical="center" wrapText="1"/>
    </xf>
    <xf numFmtId="0" fontId="2" fillId="0" borderId="24" xfId="0" applyFont="1" applyBorder="1" applyAlignment="1">
      <alignment horizontal="center" vertical="center" wrapText="1"/>
    </xf>
    <xf numFmtId="3" fontId="1" fillId="3" borderId="42" xfId="0" applyNumberFormat="1" applyFont="1" applyFill="1" applyBorder="1" applyAlignment="1">
      <alignment horizontal="center" vertical="center"/>
    </xf>
    <xf numFmtId="0" fontId="0" fillId="3" borderId="8" xfId="0" applyFill="1" applyBorder="1"/>
    <xf numFmtId="3" fontId="1" fillId="3" borderId="43" xfId="0" applyNumberFormat="1" applyFont="1" applyFill="1" applyBorder="1" applyAlignment="1">
      <alignment horizontal="center" vertical="center"/>
    </xf>
    <xf numFmtId="0" fontId="4" fillId="7" borderId="44" xfId="0" applyFont="1" applyFill="1" applyBorder="1" applyAlignment="1">
      <alignment horizontal="center" vertical="center" wrapText="1"/>
    </xf>
    <xf numFmtId="0" fontId="13" fillId="0" borderId="5" xfId="0" applyFont="1" applyBorder="1" applyAlignment="1">
      <alignment horizontal="center" vertical="center" wrapText="1"/>
    </xf>
    <xf numFmtId="0" fontId="0" fillId="0" borderId="45" xfId="0" applyNumberFormat="1" applyFill="1" applyBorder="1" applyAlignment="1">
      <alignment vertical="center" wrapText="1"/>
    </xf>
    <xf numFmtId="0" fontId="13" fillId="0" borderId="42" xfId="0" applyFont="1" applyBorder="1" applyAlignment="1">
      <alignment horizontal="center" vertical="center" wrapText="1"/>
    </xf>
    <xf numFmtId="0" fontId="13" fillId="0" borderId="3" xfId="0" applyFont="1" applyBorder="1" applyAlignment="1">
      <alignment horizontal="center" vertical="center" wrapText="1"/>
    </xf>
    <xf numFmtId="0" fontId="2" fillId="0" borderId="46" xfId="0" applyFont="1" applyBorder="1" applyAlignment="1">
      <alignment horizontal="center" vertical="center" wrapText="1"/>
    </xf>
    <xf numFmtId="0" fontId="1" fillId="3" borderId="47" xfId="0" applyFont="1" applyFill="1" applyBorder="1" applyAlignment="1">
      <alignment horizontal="center" vertical="center"/>
    </xf>
    <xf numFmtId="3" fontId="1" fillId="3" borderId="0" xfId="0" applyNumberFormat="1" applyFont="1" applyFill="1" applyBorder="1" applyAlignment="1">
      <alignment horizontal="center" vertical="center"/>
    </xf>
    <xf numFmtId="0" fontId="1" fillId="3" borderId="0"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zoomScaleNormal="100" zoomScalePageLayoutView="112" workbookViewId="0">
      <selection activeCell="D11" sqref="D11"/>
    </sheetView>
  </sheetViews>
  <sheetFormatPr defaultColWidth="12.7109375" defaultRowHeight="15"/>
  <cols>
    <col min="2" max="2" width="36.7109375" customWidth="1"/>
    <col min="3" max="3" width="17.28515625" customWidth="1"/>
    <col min="4" max="6" width="15.7109375" customWidth="1"/>
    <col min="7" max="8" width="15.7109375" style="9" customWidth="1"/>
    <col min="9" max="9" width="38.28515625" customWidth="1"/>
    <col min="10" max="10" width="38.42578125" customWidth="1"/>
    <col min="11" max="11" width="2.42578125" customWidth="1"/>
  </cols>
  <sheetData>
    <row r="1" spans="1:11" s="2" customFormat="1" ht="49.9" customHeight="1" thickTop="1" thickBot="1">
      <c r="A1" s="104" t="s">
        <v>0</v>
      </c>
      <c r="B1" s="105"/>
      <c r="C1" s="106" t="s">
        <v>1</v>
      </c>
      <c r="D1" s="143"/>
      <c r="E1" s="106" t="s">
        <v>2</v>
      </c>
      <c r="F1" s="154"/>
      <c r="G1" s="155"/>
      <c r="H1" s="107" t="s">
        <v>3</v>
      </c>
      <c r="I1" s="143"/>
      <c r="J1" s="108"/>
      <c r="K1" s="30"/>
    </row>
    <row r="2" spans="1:11" s="19" customFormat="1" ht="48.6" customHeight="1" thickTop="1">
      <c r="A2" s="156" t="s">
        <v>4</v>
      </c>
      <c r="B2" s="157"/>
      <c r="C2" s="157"/>
      <c r="D2" s="157"/>
      <c r="E2" s="157"/>
      <c r="F2" s="157"/>
      <c r="G2" s="157"/>
      <c r="H2" s="157"/>
      <c r="I2" s="157"/>
      <c r="J2" s="158"/>
      <c r="K2" s="31"/>
    </row>
    <row r="3" spans="1:11" s="1" customFormat="1" ht="21.4" customHeight="1" thickBot="1">
      <c r="A3" s="109" t="s">
        <v>5</v>
      </c>
      <c r="B3" s="109" t="s">
        <v>6</v>
      </c>
      <c r="C3" s="109" t="s">
        <v>7</v>
      </c>
      <c r="D3" s="109" t="s">
        <v>8</v>
      </c>
      <c r="E3" s="109" t="s">
        <v>9</v>
      </c>
      <c r="F3" s="110" t="s">
        <v>10</v>
      </c>
      <c r="G3" s="109" t="s">
        <v>11</v>
      </c>
      <c r="H3" s="109" t="s">
        <v>12</v>
      </c>
      <c r="I3" s="109" t="s">
        <v>13</v>
      </c>
      <c r="J3" s="111" t="s">
        <v>14</v>
      </c>
      <c r="K3" s="32"/>
    </row>
    <row r="4" spans="1:11" s="5" customFormat="1" ht="59.25" customHeight="1" thickTop="1" thickBot="1">
      <c r="A4" s="112" t="s">
        <v>15</v>
      </c>
      <c r="B4" s="112" t="s">
        <v>16</v>
      </c>
      <c r="C4" s="112" t="s">
        <v>17</v>
      </c>
      <c r="D4" s="91" t="s">
        <v>18</v>
      </c>
      <c r="E4" s="142" t="s">
        <v>19</v>
      </c>
      <c r="F4" s="113" t="s">
        <v>20</v>
      </c>
      <c r="G4" s="91" t="s">
        <v>21</v>
      </c>
      <c r="H4" s="91" t="s">
        <v>22</v>
      </c>
      <c r="I4" s="114" t="s">
        <v>23</v>
      </c>
      <c r="J4" s="115" t="s">
        <v>24</v>
      </c>
      <c r="K4" s="33"/>
    </row>
    <row r="5" spans="1:11" s="3" customFormat="1" ht="34.9" customHeight="1" thickTop="1">
      <c r="A5" s="153" t="s">
        <v>25</v>
      </c>
      <c r="B5" s="148"/>
      <c r="C5" s="116"/>
      <c r="D5" s="116"/>
      <c r="E5" s="116"/>
      <c r="F5" s="134">
        <f>SUM(F6:F12)</f>
        <v>0</v>
      </c>
      <c r="G5" s="134">
        <f>SUM(G6:G12)</f>
        <v>0</v>
      </c>
      <c r="H5" s="134">
        <f>SUM(H6:H12)</f>
        <v>0</v>
      </c>
      <c r="I5" s="117"/>
      <c r="J5" s="117"/>
      <c r="K5" s="27"/>
    </row>
    <row r="6" spans="1:11" s="13" customFormat="1" ht="31.9" customHeight="1">
      <c r="A6" s="94" t="s">
        <v>26</v>
      </c>
      <c r="B6" s="95" t="s">
        <v>27</v>
      </c>
      <c r="C6" s="77"/>
      <c r="D6" s="77"/>
      <c r="E6" s="77"/>
      <c r="F6" s="14">
        <v>0</v>
      </c>
      <c r="G6" s="14">
        <v>0</v>
      </c>
      <c r="H6" s="14">
        <v>0</v>
      </c>
      <c r="I6" s="73"/>
      <c r="J6" s="11"/>
      <c r="K6" s="34"/>
    </row>
    <row r="7" spans="1:11" s="13" customFormat="1" ht="31.9" customHeight="1">
      <c r="A7" s="94" t="s">
        <v>28</v>
      </c>
      <c r="B7" s="96" t="s">
        <v>29</v>
      </c>
      <c r="C7" s="77"/>
      <c r="D7" s="77"/>
      <c r="E7" s="77"/>
      <c r="F7" s="15">
        <v>0</v>
      </c>
      <c r="G7" s="15">
        <v>0</v>
      </c>
      <c r="H7" s="15">
        <v>0</v>
      </c>
      <c r="I7" s="74"/>
      <c r="J7" s="11"/>
      <c r="K7" s="34"/>
    </row>
    <row r="8" spans="1:11" s="13" customFormat="1" ht="31.9" customHeight="1">
      <c r="A8" s="94" t="s">
        <v>30</v>
      </c>
      <c r="B8" s="96" t="s">
        <v>31</v>
      </c>
      <c r="C8" s="162" t="s">
        <v>32</v>
      </c>
      <c r="D8" s="163"/>
      <c r="E8" s="164"/>
      <c r="F8" s="15">
        <v>0</v>
      </c>
      <c r="G8" s="15">
        <v>0</v>
      </c>
      <c r="H8" s="15">
        <v>0</v>
      </c>
      <c r="I8" s="74"/>
      <c r="J8" s="11"/>
      <c r="K8" s="34"/>
    </row>
    <row r="9" spans="1:11" s="13" customFormat="1" ht="31.9" customHeight="1">
      <c r="A9" s="94" t="s">
        <v>33</v>
      </c>
      <c r="B9" s="96" t="s">
        <v>34</v>
      </c>
      <c r="C9" s="77"/>
      <c r="D9" s="77"/>
      <c r="E9" s="77"/>
      <c r="F9" s="15">
        <v>0</v>
      </c>
      <c r="G9" s="15">
        <v>0</v>
      </c>
      <c r="H9" s="15">
        <v>0</v>
      </c>
      <c r="I9" s="74"/>
      <c r="J9" s="11"/>
      <c r="K9" s="34"/>
    </row>
    <row r="10" spans="1:11" s="13" customFormat="1" ht="31.9" customHeight="1">
      <c r="A10" s="94" t="s">
        <v>35</v>
      </c>
      <c r="B10" s="97" t="s">
        <v>36</v>
      </c>
      <c r="C10" s="79"/>
      <c r="D10" s="79"/>
      <c r="E10" s="79"/>
      <c r="F10" s="14">
        <f t="shared" ref="F10:F12" si="0">D10*E10</f>
        <v>0</v>
      </c>
      <c r="G10" s="15">
        <v>0</v>
      </c>
      <c r="H10" s="15">
        <v>0</v>
      </c>
      <c r="I10" s="74"/>
      <c r="J10" s="11"/>
      <c r="K10" s="34"/>
    </row>
    <row r="11" spans="1:11" s="13" customFormat="1" ht="31.9" customHeight="1">
      <c r="A11" s="94" t="s">
        <v>37</v>
      </c>
      <c r="B11" s="97" t="s">
        <v>38</v>
      </c>
      <c r="C11" s="12"/>
      <c r="D11" s="12"/>
      <c r="E11" s="12"/>
      <c r="F11" s="14">
        <v>0</v>
      </c>
      <c r="G11" s="15">
        <v>0</v>
      </c>
      <c r="H11" s="15">
        <v>0</v>
      </c>
      <c r="I11" s="74"/>
      <c r="J11" s="11"/>
      <c r="K11" s="34"/>
    </row>
    <row r="12" spans="1:11" s="13" customFormat="1" ht="31.9" customHeight="1">
      <c r="A12" s="94" t="s">
        <v>39</v>
      </c>
      <c r="B12" s="97" t="s">
        <v>38</v>
      </c>
      <c r="C12" s="12"/>
      <c r="D12" s="12"/>
      <c r="E12" s="12"/>
      <c r="F12" s="14">
        <f t="shared" si="0"/>
        <v>0</v>
      </c>
      <c r="G12" s="15">
        <v>0</v>
      </c>
      <c r="H12" s="15">
        <v>0</v>
      </c>
      <c r="I12" s="74"/>
      <c r="J12" s="11"/>
      <c r="K12" s="34"/>
    </row>
    <row r="13" spans="1:11" s="17" customFormat="1" ht="34.9" customHeight="1">
      <c r="A13" s="153" t="s">
        <v>40</v>
      </c>
      <c r="B13" s="148"/>
      <c r="C13" s="122"/>
      <c r="D13" s="122"/>
      <c r="E13" s="122"/>
      <c r="F13" s="125">
        <f>SUM(F14:F24)</f>
        <v>0</v>
      </c>
      <c r="G13" s="125">
        <f>SUM(G14:G24)</f>
        <v>0</v>
      </c>
      <c r="H13" s="125">
        <f>SUM(H14:H24)</f>
        <v>0</v>
      </c>
      <c r="I13" s="123"/>
      <c r="J13" s="124"/>
      <c r="K13" s="25"/>
    </row>
    <row r="14" spans="1:11" s="3" customFormat="1" ht="31.9" customHeight="1">
      <c r="A14" s="94" t="s">
        <v>41</v>
      </c>
      <c r="B14" s="96" t="s">
        <v>42</v>
      </c>
      <c r="C14" s="79"/>
      <c r="D14" s="12"/>
      <c r="E14" s="12"/>
      <c r="F14" s="14">
        <f>D14*E14</f>
        <v>0</v>
      </c>
      <c r="G14" s="86">
        <v>0</v>
      </c>
      <c r="H14" s="14">
        <v>0</v>
      </c>
      <c r="I14" s="74"/>
      <c r="J14" s="11"/>
      <c r="K14" s="27"/>
    </row>
    <row r="15" spans="1:11" s="3" customFormat="1" ht="31.9" customHeight="1">
      <c r="A15" s="94" t="s">
        <v>43</v>
      </c>
      <c r="B15" s="96" t="s">
        <v>44</v>
      </c>
      <c r="C15" s="79"/>
      <c r="D15" s="12"/>
      <c r="E15" s="12"/>
      <c r="F15" s="14">
        <f>D15*E15</f>
        <v>0</v>
      </c>
      <c r="G15" s="87">
        <v>0</v>
      </c>
      <c r="H15" s="15">
        <v>0</v>
      </c>
      <c r="I15" s="74"/>
      <c r="J15" s="11"/>
      <c r="K15" s="27"/>
    </row>
    <row r="16" spans="1:11" s="3" customFormat="1" ht="31.9" customHeight="1">
      <c r="A16" s="94" t="s">
        <v>45</v>
      </c>
      <c r="B16" s="96" t="s">
        <v>46</v>
      </c>
      <c r="C16" s="159" t="s">
        <v>32</v>
      </c>
      <c r="D16" s="160"/>
      <c r="E16" s="161"/>
      <c r="F16" s="15">
        <v>0</v>
      </c>
      <c r="G16" s="87">
        <v>0</v>
      </c>
      <c r="H16" s="15">
        <v>0</v>
      </c>
      <c r="I16" s="74"/>
      <c r="J16" s="11"/>
      <c r="K16" s="27"/>
    </row>
    <row r="17" spans="1:11" s="3" customFormat="1" ht="31.9" customHeight="1">
      <c r="A17" s="94" t="s">
        <v>47</v>
      </c>
      <c r="B17" s="96" t="s">
        <v>48</v>
      </c>
      <c r="C17" s="12"/>
      <c r="D17" s="12"/>
      <c r="E17" s="12"/>
      <c r="F17" s="14">
        <f t="shared" ref="F17:F24" si="1">D17*E17</f>
        <v>0</v>
      </c>
      <c r="G17" s="87">
        <v>0</v>
      </c>
      <c r="H17" s="15">
        <v>0</v>
      </c>
      <c r="I17" s="74"/>
      <c r="J17" s="11"/>
      <c r="K17" s="27"/>
    </row>
    <row r="18" spans="1:11" s="3" customFormat="1" ht="31.9" customHeight="1">
      <c r="A18" s="94" t="s">
        <v>49</v>
      </c>
      <c r="B18" s="96" t="s">
        <v>50</v>
      </c>
      <c r="C18" s="12"/>
      <c r="D18" s="12"/>
      <c r="E18" s="12"/>
      <c r="F18" s="14">
        <f t="shared" si="1"/>
        <v>0</v>
      </c>
      <c r="G18" s="87">
        <v>0</v>
      </c>
      <c r="H18" s="15">
        <v>0</v>
      </c>
      <c r="I18" s="74"/>
      <c r="J18" s="11"/>
      <c r="K18" s="27"/>
    </row>
    <row r="19" spans="1:11" s="3" customFormat="1" ht="31.9" customHeight="1">
      <c r="A19" s="94" t="s">
        <v>51</v>
      </c>
      <c r="B19" s="95" t="s">
        <v>52</v>
      </c>
      <c r="C19" s="12"/>
      <c r="D19" s="12"/>
      <c r="E19" s="12"/>
      <c r="F19" s="14">
        <f t="shared" si="1"/>
        <v>0</v>
      </c>
      <c r="G19" s="87">
        <v>0</v>
      </c>
      <c r="H19" s="15">
        <v>0</v>
      </c>
      <c r="I19" s="74"/>
      <c r="J19" s="11"/>
      <c r="K19" s="27"/>
    </row>
    <row r="20" spans="1:11" s="3" customFormat="1" ht="31.9" customHeight="1">
      <c r="A20" s="94" t="s">
        <v>53</v>
      </c>
      <c r="B20" s="96" t="s">
        <v>54</v>
      </c>
      <c r="C20" s="12"/>
      <c r="D20" s="12"/>
      <c r="E20" s="12"/>
      <c r="F20" s="14">
        <v>0</v>
      </c>
      <c r="G20" s="86">
        <v>0</v>
      </c>
      <c r="H20" s="14">
        <v>0</v>
      </c>
      <c r="I20" s="74"/>
      <c r="J20" s="11"/>
      <c r="K20" s="27"/>
    </row>
    <row r="21" spans="1:11" s="3" customFormat="1" ht="31.9" customHeight="1">
      <c r="A21" s="94" t="s">
        <v>55</v>
      </c>
      <c r="B21" s="96" t="s">
        <v>56</v>
      </c>
      <c r="C21" s="12"/>
      <c r="D21" s="12"/>
      <c r="E21" s="12"/>
      <c r="F21" s="14">
        <f t="shared" si="1"/>
        <v>0</v>
      </c>
      <c r="G21" s="87">
        <v>0</v>
      </c>
      <c r="H21" s="15">
        <v>0</v>
      </c>
      <c r="I21" s="74"/>
      <c r="J21" s="11"/>
      <c r="K21" s="27"/>
    </row>
    <row r="22" spans="1:11" s="3" customFormat="1" ht="31.9" customHeight="1">
      <c r="A22" s="94" t="s">
        <v>57</v>
      </c>
      <c r="B22" s="96" t="s">
        <v>58</v>
      </c>
      <c r="C22" s="12"/>
      <c r="D22" s="12"/>
      <c r="E22" s="12"/>
      <c r="F22" s="14">
        <f t="shared" si="1"/>
        <v>0</v>
      </c>
      <c r="G22" s="87">
        <v>0</v>
      </c>
      <c r="H22" s="15">
        <v>0</v>
      </c>
      <c r="I22" s="74"/>
      <c r="J22" s="11"/>
      <c r="K22" s="27"/>
    </row>
    <row r="23" spans="1:11" s="3" customFormat="1" ht="31.9" customHeight="1">
      <c r="A23" s="94" t="s">
        <v>59</v>
      </c>
      <c r="B23" s="96" t="s">
        <v>58</v>
      </c>
      <c r="C23" s="12"/>
      <c r="D23" s="12"/>
      <c r="E23" s="12"/>
      <c r="F23" s="14">
        <f t="shared" si="1"/>
        <v>0</v>
      </c>
      <c r="G23" s="87">
        <v>0</v>
      </c>
      <c r="H23" s="15">
        <v>0</v>
      </c>
      <c r="I23" s="74"/>
      <c r="J23" s="11"/>
      <c r="K23" s="27"/>
    </row>
    <row r="24" spans="1:11" s="3" customFormat="1" ht="31.9" customHeight="1">
      <c r="A24" s="94" t="s">
        <v>60</v>
      </c>
      <c r="B24" s="96" t="s">
        <v>58</v>
      </c>
      <c r="C24" s="12"/>
      <c r="D24" s="12"/>
      <c r="E24" s="12"/>
      <c r="F24" s="14">
        <f t="shared" si="1"/>
        <v>0</v>
      </c>
      <c r="G24" s="87">
        <v>0</v>
      </c>
      <c r="H24" s="15">
        <v>0</v>
      </c>
      <c r="I24" s="74"/>
      <c r="J24" s="11"/>
      <c r="K24" s="27"/>
    </row>
    <row r="25" spans="1:11" s="17" customFormat="1" ht="34.9" customHeight="1">
      <c r="A25" s="153" t="s">
        <v>61</v>
      </c>
      <c r="B25" s="148"/>
      <c r="C25" s="122"/>
      <c r="D25" s="122"/>
      <c r="E25" s="122"/>
      <c r="F25" s="125">
        <f>SUM(F26:F29)</f>
        <v>0</v>
      </c>
      <c r="G25" s="125">
        <f t="shared" ref="G25:H25" si="2">SUM(G26:G29)</f>
        <v>0</v>
      </c>
      <c r="H25" s="125">
        <f t="shared" si="2"/>
        <v>0</v>
      </c>
      <c r="I25" s="123"/>
      <c r="J25" s="124"/>
      <c r="K25" s="25"/>
    </row>
    <row r="26" spans="1:11" s="3" customFormat="1" ht="31.9" customHeight="1">
      <c r="A26" s="94" t="s">
        <v>62</v>
      </c>
      <c r="B26" s="101" t="s">
        <v>63</v>
      </c>
      <c r="C26" s="79"/>
      <c r="D26" s="12"/>
      <c r="E26" s="12"/>
      <c r="F26" s="15">
        <f>D26*E26</f>
        <v>0</v>
      </c>
      <c r="G26" s="18">
        <v>0</v>
      </c>
      <c r="H26" s="18">
        <v>0</v>
      </c>
      <c r="I26" s="75"/>
      <c r="J26" s="16"/>
      <c r="K26" s="27"/>
    </row>
    <row r="27" spans="1:11" s="3" customFormat="1" ht="31.9" customHeight="1">
      <c r="A27" s="94" t="s">
        <v>64</v>
      </c>
      <c r="B27" s="102" t="s">
        <v>65</v>
      </c>
      <c r="C27" s="12"/>
      <c r="D27" s="12"/>
      <c r="E27" s="12"/>
      <c r="F27" s="15">
        <f t="shared" ref="F27:F29" si="3">D27*E27</f>
        <v>0</v>
      </c>
      <c r="G27" s="18">
        <v>0</v>
      </c>
      <c r="H27" s="18">
        <v>0</v>
      </c>
      <c r="I27" s="75"/>
      <c r="J27" s="16"/>
      <c r="K27" s="27"/>
    </row>
    <row r="28" spans="1:11" s="3" customFormat="1" ht="31.9" customHeight="1">
      <c r="A28" s="94" t="s">
        <v>66</v>
      </c>
      <c r="B28" s="102" t="s">
        <v>38</v>
      </c>
      <c r="C28" s="12"/>
      <c r="D28" s="12"/>
      <c r="E28" s="12"/>
      <c r="F28" s="15">
        <f t="shared" si="3"/>
        <v>0</v>
      </c>
      <c r="G28" s="18">
        <v>0</v>
      </c>
      <c r="H28" s="18">
        <v>0</v>
      </c>
      <c r="I28" s="75"/>
      <c r="J28" s="16"/>
      <c r="K28" s="27"/>
    </row>
    <row r="29" spans="1:11" s="3" customFormat="1" ht="31.9" customHeight="1">
      <c r="A29" s="94" t="s">
        <v>67</v>
      </c>
      <c r="B29" s="102" t="s">
        <v>38</v>
      </c>
      <c r="C29" s="20"/>
      <c r="D29" s="20"/>
      <c r="E29" s="20"/>
      <c r="F29" s="15">
        <f t="shared" si="3"/>
        <v>0</v>
      </c>
      <c r="G29" s="21">
        <v>0</v>
      </c>
      <c r="H29" s="21">
        <v>0</v>
      </c>
      <c r="I29" s="76"/>
      <c r="J29" s="22"/>
      <c r="K29" s="27"/>
    </row>
    <row r="30" spans="1:11" s="23" customFormat="1" ht="34.9" customHeight="1" thickTop="1" thickBot="1">
      <c r="A30" s="126"/>
      <c r="B30" s="127" t="s">
        <v>68</v>
      </c>
      <c r="C30" s="128"/>
      <c r="D30" s="128"/>
      <c r="E30" s="128"/>
      <c r="F30" s="129">
        <f>F5+F13+F25</f>
        <v>0</v>
      </c>
      <c r="G30" s="130">
        <f>G5+G13+G25</f>
        <v>0</v>
      </c>
      <c r="H30" s="131">
        <f>H5+H13+H25</f>
        <v>0</v>
      </c>
      <c r="I30" s="132"/>
      <c r="J30" s="133"/>
      <c r="K30" s="35"/>
    </row>
    <row r="31" spans="1:11" s="17" customFormat="1" ht="57" customHeight="1" thickTop="1" thickBot="1">
      <c r="A31" s="25"/>
      <c r="B31" s="26"/>
      <c r="C31" s="26"/>
      <c r="D31" s="26"/>
      <c r="E31" s="26"/>
      <c r="F31" s="118" t="str">
        <f>F4</f>
        <v>Total Amount Requested (£GBP)</v>
      </c>
      <c r="G31" s="119" t="str">
        <f>G4</f>
        <v>Amount to be awarded to EO</v>
      </c>
      <c r="H31" s="120" t="str">
        <f>H4</f>
        <v>Amount to be awarded to HO</v>
      </c>
      <c r="I31" s="121" t="s">
        <v>69</v>
      </c>
      <c r="J31" s="121" t="s">
        <v>70</v>
      </c>
      <c r="K31" s="25"/>
    </row>
    <row r="32" spans="1:11" s="10" customFormat="1" ht="313.89999999999998" customHeight="1" thickTop="1" thickBot="1">
      <c r="A32" s="24"/>
      <c r="B32" s="150" t="s">
        <v>71</v>
      </c>
      <c r="C32" s="151"/>
      <c r="D32" s="151"/>
      <c r="E32" s="151"/>
      <c r="F32" s="151"/>
      <c r="G32" s="151"/>
      <c r="H32" s="152"/>
      <c r="I32" s="36"/>
      <c r="J32" s="36"/>
      <c r="K32" s="24"/>
    </row>
    <row r="33" spans="1:11" s="3" customFormat="1" ht="13.5" thickTop="1">
      <c r="A33" s="27"/>
      <c r="B33" s="28"/>
      <c r="C33" s="28"/>
      <c r="D33" s="28"/>
      <c r="E33" s="28"/>
      <c r="F33" s="28"/>
      <c r="G33" s="29"/>
      <c r="H33" s="29"/>
      <c r="I33" s="27"/>
      <c r="J33" s="27"/>
      <c r="K33" s="27"/>
    </row>
    <row r="34" spans="1:11" s="3" customFormat="1" ht="12.75">
      <c r="B34" s="6"/>
      <c r="C34" s="6"/>
      <c r="D34" s="6"/>
      <c r="E34" s="6"/>
      <c r="F34" s="6"/>
      <c r="G34" s="7"/>
      <c r="H34" s="7"/>
    </row>
    <row r="35" spans="1:11">
      <c r="B35" s="4"/>
      <c r="C35" s="4"/>
      <c r="D35" s="4"/>
      <c r="E35" s="4"/>
      <c r="F35" s="4"/>
      <c r="G35" s="7"/>
      <c r="H35" s="7"/>
    </row>
    <row r="36" spans="1:11">
      <c r="B36" s="4"/>
      <c r="C36" s="4"/>
      <c r="D36" s="4"/>
      <c r="E36" s="4"/>
      <c r="F36" s="4"/>
      <c r="G36" s="7"/>
      <c r="H36" s="7"/>
    </row>
    <row r="37" spans="1:11">
      <c r="B37" s="4"/>
      <c r="C37" s="4"/>
      <c r="D37" s="4"/>
      <c r="E37" s="4"/>
      <c r="F37" s="4"/>
      <c r="G37" s="7"/>
      <c r="H37" s="7"/>
    </row>
    <row r="38" spans="1:11">
      <c r="B38" s="4"/>
      <c r="C38" s="4"/>
      <c r="D38" s="4"/>
      <c r="E38" s="4"/>
      <c r="F38" s="4"/>
      <c r="G38" s="7"/>
      <c r="H38" s="7"/>
    </row>
    <row r="39" spans="1:11">
      <c r="B39" s="4"/>
      <c r="C39" s="4"/>
      <c r="D39" s="4"/>
      <c r="E39" s="4"/>
      <c r="F39" s="4"/>
      <c r="G39" s="7"/>
      <c r="H39" s="7"/>
    </row>
    <row r="40" spans="1:11">
      <c r="B40" s="4"/>
      <c r="C40" s="4"/>
      <c r="D40" s="4"/>
      <c r="E40" s="4"/>
      <c r="F40" s="4"/>
      <c r="G40" s="7"/>
      <c r="H40" s="7"/>
    </row>
    <row r="41" spans="1:11">
      <c r="B41" s="4"/>
      <c r="C41" s="4"/>
      <c r="D41" s="4"/>
      <c r="E41" s="4"/>
      <c r="F41" s="4"/>
      <c r="G41" s="7"/>
      <c r="H41" s="7"/>
    </row>
    <row r="42" spans="1:11">
      <c r="B42" s="4"/>
      <c r="C42" s="4"/>
      <c r="D42" s="4"/>
      <c r="E42" s="4"/>
      <c r="F42" s="4"/>
      <c r="G42" s="7"/>
      <c r="H42" s="7"/>
    </row>
    <row r="43" spans="1:11">
      <c r="B43" s="4"/>
      <c r="C43" s="4"/>
      <c r="D43" s="4"/>
      <c r="E43" s="4"/>
      <c r="F43" s="4"/>
      <c r="G43" s="7"/>
      <c r="H43" s="7"/>
    </row>
    <row r="44" spans="1:11">
      <c r="B44" s="4"/>
      <c r="C44" s="4"/>
      <c r="D44" s="4"/>
      <c r="E44" s="4"/>
      <c r="F44" s="4"/>
      <c r="G44" s="7"/>
      <c r="H44" s="7"/>
    </row>
    <row r="45" spans="1:11">
      <c r="B45" s="4"/>
      <c r="C45" s="4"/>
      <c r="D45" s="4"/>
      <c r="E45" s="4"/>
      <c r="F45" s="4"/>
      <c r="G45" s="7"/>
      <c r="H45" s="7"/>
    </row>
    <row r="46" spans="1:11">
      <c r="B46" s="4"/>
      <c r="C46" s="4"/>
      <c r="D46" s="4"/>
      <c r="E46" s="4"/>
      <c r="F46" s="4"/>
      <c r="G46" s="7"/>
      <c r="H46" s="7"/>
    </row>
    <row r="47" spans="1:11">
      <c r="B47" s="4"/>
      <c r="C47" s="4"/>
      <c r="D47" s="4"/>
      <c r="E47" s="4"/>
      <c r="F47" s="4"/>
      <c r="G47" s="7"/>
      <c r="H47" s="7"/>
    </row>
    <row r="48" spans="1:11">
      <c r="B48" s="4"/>
      <c r="C48" s="4"/>
      <c r="D48" s="4"/>
      <c r="E48" s="4"/>
      <c r="F48" s="4"/>
      <c r="G48" s="7"/>
      <c r="H48" s="7"/>
    </row>
    <row r="49" spans="2:8">
      <c r="B49" s="4"/>
      <c r="C49" s="4"/>
      <c r="D49" s="4"/>
      <c r="E49" s="4"/>
      <c r="F49" s="4"/>
      <c r="G49" s="7"/>
      <c r="H49" s="7"/>
    </row>
    <row r="50" spans="2:8">
      <c r="B50" s="4"/>
      <c r="C50" s="4"/>
      <c r="D50" s="4"/>
      <c r="E50" s="4"/>
      <c r="F50" s="4"/>
      <c r="G50" s="7"/>
      <c r="H50" s="7"/>
    </row>
    <row r="51" spans="2:8">
      <c r="B51" s="4"/>
      <c r="C51" s="4"/>
      <c r="D51" s="4"/>
      <c r="E51" s="4"/>
      <c r="F51" s="4"/>
      <c r="G51" s="7"/>
      <c r="H51" s="7"/>
    </row>
    <row r="52" spans="2:8">
      <c r="B52" s="4"/>
      <c r="C52" s="4"/>
      <c r="D52" s="4"/>
      <c r="E52" s="4"/>
      <c r="F52" s="4"/>
      <c r="G52" s="7"/>
      <c r="H52" s="7"/>
    </row>
    <row r="53" spans="2:8">
      <c r="B53" s="4"/>
      <c r="C53" s="4"/>
      <c r="D53" s="4"/>
      <c r="E53" s="4"/>
      <c r="F53" s="4"/>
      <c r="G53" s="7"/>
      <c r="H53" s="7"/>
    </row>
    <row r="54" spans="2:8">
      <c r="B54" s="4"/>
      <c r="C54" s="4"/>
      <c r="D54" s="4"/>
      <c r="E54" s="4"/>
      <c r="F54" s="4"/>
      <c r="G54" s="7"/>
      <c r="H54" s="7"/>
    </row>
    <row r="55" spans="2:8">
      <c r="B55" s="4"/>
      <c r="C55" s="4"/>
      <c r="D55" s="4"/>
      <c r="E55" s="4"/>
      <c r="F55" s="4"/>
      <c r="G55" s="7"/>
      <c r="H55" s="7"/>
    </row>
    <row r="56" spans="2:8">
      <c r="B56" s="4"/>
      <c r="C56" s="4"/>
      <c r="D56" s="4"/>
      <c r="E56" s="4"/>
      <c r="F56" s="4"/>
      <c r="G56" s="7"/>
      <c r="H56" s="7"/>
    </row>
    <row r="57" spans="2:8">
      <c r="B57" s="4"/>
      <c r="C57" s="4"/>
      <c r="D57" s="4"/>
      <c r="E57" s="4"/>
      <c r="F57" s="4"/>
      <c r="G57" s="7"/>
      <c r="H57" s="7"/>
    </row>
    <row r="58" spans="2:8">
      <c r="B58" s="4"/>
      <c r="C58" s="4"/>
      <c r="D58" s="4"/>
      <c r="E58" s="4"/>
      <c r="F58" s="4"/>
      <c r="G58" s="7"/>
      <c r="H58" s="7"/>
    </row>
    <row r="59" spans="2:8">
      <c r="B59" s="4"/>
      <c r="C59" s="4"/>
      <c r="D59" s="4"/>
      <c r="E59" s="4"/>
      <c r="F59" s="4"/>
      <c r="G59" s="7"/>
      <c r="H59" s="7"/>
    </row>
    <row r="60" spans="2:8">
      <c r="B60" s="4"/>
      <c r="C60" s="4"/>
      <c r="D60" s="4"/>
      <c r="E60" s="4"/>
      <c r="F60" s="4"/>
      <c r="G60" s="7"/>
      <c r="H60" s="7"/>
    </row>
    <row r="61" spans="2:8">
      <c r="B61" s="4"/>
      <c r="C61" s="4"/>
      <c r="D61" s="4"/>
      <c r="E61" s="4"/>
      <c r="F61" s="4"/>
      <c r="G61" s="7"/>
      <c r="H61" s="7"/>
    </row>
    <row r="62" spans="2:8">
      <c r="B62" s="4"/>
      <c r="C62" s="4"/>
      <c r="D62" s="4"/>
      <c r="E62" s="4"/>
      <c r="F62" s="4"/>
      <c r="G62" s="7"/>
      <c r="H62" s="7"/>
    </row>
    <row r="63" spans="2:8">
      <c r="B63" s="4"/>
      <c r="C63" s="4"/>
      <c r="D63" s="4"/>
      <c r="E63" s="4"/>
      <c r="F63" s="4"/>
      <c r="G63" s="7"/>
      <c r="H63" s="7"/>
    </row>
    <row r="64" spans="2:8">
      <c r="B64" s="4"/>
      <c r="C64" s="4"/>
      <c r="D64" s="4"/>
      <c r="E64" s="4"/>
      <c r="F64" s="4"/>
      <c r="G64" s="7"/>
      <c r="H64" s="7"/>
    </row>
    <row r="65" spans="2:8">
      <c r="B65" s="4"/>
      <c r="C65" s="4"/>
      <c r="D65" s="4"/>
      <c r="E65" s="4"/>
      <c r="F65" s="4"/>
      <c r="G65" s="7"/>
      <c r="H65" s="7"/>
    </row>
    <row r="66" spans="2:8">
      <c r="B66" s="4"/>
      <c r="C66" s="4"/>
      <c r="D66" s="4"/>
      <c r="E66" s="4"/>
      <c r="F66" s="4"/>
      <c r="G66" s="7"/>
      <c r="H66" s="7"/>
    </row>
    <row r="67" spans="2:8">
      <c r="B67" s="4"/>
      <c r="C67" s="4"/>
      <c r="D67" s="4"/>
      <c r="E67" s="4"/>
      <c r="F67" s="4"/>
      <c r="G67" s="7"/>
      <c r="H67" s="7"/>
    </row>
    <row r="68" spans="2:8">
      <c r="B68" s="4"/>
      <c r="C68" s="4"/>
      <c r="D68" s="4"/>
      <c r="E68" s="4"/>
      <c r="F68" s="4"/>
      <c r="G68" s="7"/>
      <c r="H68" s="7"/>
    </row>
    <row r="69" spans="2:8">
      <c r="B69" s="4"/>
      <c r="C69" s="4"/>
      <c r="D69" s="4"/>
      <c r="E69" s="4"/>
      <c r="F69" s="4"/>
      <c r="G69" s="8"/>
      <c r="H69" s="8"/>
    </row>
    <row r="70" spans="2:8">
      <c r="B70" s="4"/>
      <c r="C70" s="4"/>
      <c r="D70" s="4"/>
      <c r="E70" s="4"/>
      <c r="F70" s="4"/>
      <c r="G70" s="8"/>
      <c r="H70" s="8"/>
    </row>
  </sheetData>
  <mergeCells count="8">
    <mergeCell ref="B32:H32"/>
    <mergeCell ref="A5:B5"/>
    <mergeCell ref="A13:B13"/>
    <mergeCell ref="F1:G1"/>
    <mergeCell ref="A25:B25"/>
    <mergeCell ref="A2:J2"/>
    <mergeCell ref="C16:E16"/>
    <mergeCell ref="C8:E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F026A-2686-4B87-8CCB-AFC1D437F090}">
  <dimension ref="A1:L186"/>
  <sheetViews>
    <sheetView topLeftCell="B12" zoomScale="85" zoomScaleNormal="85" workbookViewId="0">
      <selection activeCell="F19" sqref="F19:H19"/>
    </sheetView>
  </sheetViews>
  <sheetFormatPr defaultColWidth="8.7109375" defaultRowHeight="15"/>
  <cols>
    <col min="1" max="1" width="12.7109375" customWidth="1"/>
    <col min="2" max="2" width="36.7109375" customWidth="1"/>
    <col min="3" max="3" width="42.5703125" style="3" customWidth="1"/>
    <col min="4" max="4" width="20.42578125" style="3" customWidth="1"/>
    <col min="5" max="5" width="20.85546875" style="3" customWidth="1"/>
    <col min="6" max="6" width="21.7109375" customWidth="1"/>
    <col min="7" max="7" width="20.5703125" customWidth="1"/>
    <col min="8" max="8" width="19" style="44" customWidth="1"/>
    <col min="9" max="9" width="9" style="39" customWidth="1"/>
    <col min="10" max="10" width="7.42578125" customWidth="1"/>
    <col min="11" max="11" width="9.7109375" customWidth="1"/>
    <col min="12" max="12" width="8.28515625" customWidth="1"/>
  </cols>
  <sheetData>
    <row r="1" spans="1:12" ht="103.5" customHeight="1">
      <c r="A1" s="144" t="s">
        <v>72</v>
      </c>
      <c r="B1" s="144"/>
      <c r="C1" s="144"/>
      <c r="D1" s="144"/>
      <c r="E1" s="144"/>
      <c r="F1" s="144"/>
      <c r="G1" s="144"/>
      <c r="H1" s="144"/>
      <c r="I1" s="144"/>
      <c r="J1" s="144"/>
      <c r="K1" s="144"/>
    </row>
    <row r="2" spans="1:12" ht="55.15" customHeight="1" thickTop="1">
      <c r="A2" s="145" t="s">
        <v>73</v>
      </c>
      <c r="B2" s="146"/>
      <c r="C2" s="88" t="s">
        <v>74</v>
      </c>
      <c r="D2" s="89"/>
      <c r="E2" s="89"/>
      <c r="F2" s="149" t="s">
        <v>75</v>
      </c>
      <c r="G2" s="149"/>
      <c r="H2" s="149"/>
      <c r="I2" s="48"/>
      <c r="J2" s="48"/>
    </row>
    <row r="3" spans="1:12" ht="54.75" customHeight="1">
      <c r="A3" s="147" t="s">
        <v>76</v>
      </c>
      <c r="B3" s="148"/>
      <c r="C3" s="90"/>
      <c r="D3" s="91" t="s">
        <v>77</v>
      </c>
      <c r="E3" s="91" t="s">
        <v>78</v>
      </c>
      <c r="F3" s="70" t="s">
        <v>79</v>
      </c>
      <c r="G3" s="141" t="s">
        <v>80</v>
      </c>
      <c r="H3" s="141" t="s">
        <v>81</v>
      </c>
      <c r="I3" s="50"/>
      <c r="J3" s="51"/>
      <c r="K3" s="52"/>
      <c r="L3" s="49"/>
    </row>
    <row r="4" spans="1:12" ht="94.5" customHeight="1">
      <c r="A4" s="92" t="s">
        <v>5</v>
      </c>
      <c r="B4" s="93" t="s">
        <v>82</v>
      </c>
      <c r="C4" s="137" t="s">
        <v>83</v>
      </c>
      <c r="D4" s="138" t="s">
        <v>84</v>
      </c>
      <c r="E4" s="138" t="s">
        <v>85</v>
      </c>
      <c r="F4" s="64">
        <v>1500</v>
      </c>
      <c r="G4" s="64">
        <v>1500</v>
      </c>
      <c r="H4" s="64">
        <v>1500</v>
      </c>
      <c r="I4" s="53"/>
      <c r="J4" s="54"/>
      <c r="K4" s="52"/>
      <c r="L4" s="49"/>
    </row>
    <row r="5" spans="1:12" ht="81.75" customHeight="1">
      <c r="A5" s="94" t="s">
        <v>26</v>
      </c>
      <c r="B5" s="95" t="s">
        <v>27</v>
      </c>
      <c r="C5" s="65" t="s">
        <v>86</v>
      </c>
      <c r="D5" s="65"/>
      <c r="E5" s="65"/>
      <c r="F5" s="58"/>
      <c r="G5" s="58"/>
      <c r="H5" s="61"/>
      <c r="I5" s="53"/>
      <c r="J5" s="54"/>
      <c r="K5" s="49"/>
      <c r="L5" s="49"/>
    </row>
    <row r="6" spans="1:12" ht="36" customHeight="1">
      <c r="A6" s="94" t="s">
        <v>28</v>
      </c>
      <c r="B6" s="96" t="s">
        <v>29</v>
      </c>
      <c r="C6" s="66" t="s">
        <v>87</v>
      </c>
      <c r="D6" s="66"/>
      <c r="E6" s="66"/>
      <c r="F6" s="58"/>
      <c r="G6" s="58"/>
      <c r="H6" s="61"/>
      <c r="I6" s="53"/>
      <c r="J6" s="54"/>
      <c r="K6" s="49"/>
      <c r="L6" s="49"/>
    </row>
    <row r="7" spans="1:12" ht="49.5" customHeight="1">
      <c r="A7" s="94" t="s">
        <v>30</v>
      </c>
      <c r="B7" s="96" t="s">
        <v>31</v>
      </c>
      <c r="C7" s="66" t="s">
        <v>88</v>
      </c>
      <c r="D7" s="66"/>
      <c r="E7" s="66"/>
      <c r="F7" s="58"/>
      <c r="G7" s="58"/>
      <c r="H7" s="61"/>
      <c r="I7" s="53"/>
      <c r="J7" s="54"/>
      <c r="K7" s="49"/>
      <c r="L7" s="49"/>
    </row>
    <row r="8" spans="1:12" ht="31.9" customHeight="1">
      <c r="A8" s="94" t="s">
        <v>33</v>
      </c>
      <c r="B8" s="96" t="s">
        <v>34</v>
      </c>
      <c r="C8" s="62"/>
      <c r="D8" s="62"/>
      <c r="E8" s="62"/>
      <c r="F8" s="58"/>
      <c r="G8" s="58"/>
      <c r="H8" s="61"/>
      <c r="I8" s="53"/>
      <c r="J8" s="54"/>
      <c r="K8" s="49"/>
      <c r="L8" s="49"/>
    </row>
    <row r="9" spans="1:12" ht="31.9" customHeight="1">
      <c r="A9" s="94" t="s">
        <v>35</v>
      </c>
      <c r="B9" s="97" t="s">
        <v>36</v>
      </c>
      <c r="C9" s="62"/>
      <c r="D9" s="62"/>
      <c r="E9" s="62"/>
      <c r="F9" s="58"/>
      <c r="G9" s="58"/>
      <c r="H9" s="61"/>
      <c r="I9" s="53"/>
      <c r="J9" s="54"/>
      <c r="K9" s="49"/>
      <c r="L9" s="49"/>
    </row>
    <row r="10" spans="1:12" ht="31.9" customHeight="1">
      <c r="A10" s="94" t="s">
        <v>37</v>
      </c>
      <c r="B10" s="97" t="s">
        <v>38</v>
      </c>
      <c r="C10" s="62" t="s">
        <v>89</v>
      </c>
      <c r="D10" s="62"/>
      <c r="E10" s="62"/>
      <c r="F10" s="58"/>
      <c r="G10" s="58"/>
      <c r="H10" s="61"/>
      <c r="I10" s="53"/>
      <c r="J10" s="54"/>
      <c r="K10" s="49"/>
      <c r="L10" s="49"/>
    </row>
    <row r="11" spans="1:12" ht="31.9" customHeight="1">
      <c r="A11" s="94" t="s">
        <v>39</v>
      </c>
      <c r="B11" s="97" t="s">
        <v>38</v>
      </c>
      <c r="D11" s="62"/>
      <c r="E11" s="62"/>
      <c r="F11" s="58"/>
      <c r="G11" s="58"/>
      <c r="H11" s="61"/>
      <c r="I11" s="53"/>
      <c r="J11" s="54"/>
      <c r="K11" s="49"/>
      <c r="L11" s="49"/>
    </row>
    <row r="12" spans="1:12" ht="31.9" customHeight="1" thickBot="1">
      <c r="A12" s="147" t="s">
        <v>90</v>
      </c>
      <c r="B12" s="148"/>
      <c r="C12" s="90"/>
      <c r="D12" s="90"/>
      <c r="E12" s="90"/>
      <c r="F12" s="167"/>
      <c r="G12" s="167"/>
      <c r="H12" s="167"/>
      <c r="I12" s="50"/>
      <c r="J12" s="50"/>
      <c r="K12" s="49"/>
      <c r="L12" s="49"/>
    </row>
    <row r="13" spans="1:12" ht="31.9" customHeight="1">
      <c r="A13" s="98" t="s">
        <v>6</v>
      </c>
      <c r="B13" s="99" t="s">
        <v>91</v>
      </c>
      <c r="C13" s="137" t="s">
        <v>92</v>
      </c>
      <c r="D13" s="139" t="s">
        <v>93</v>
      </c>
      <c r="E13" s="169" t="s">
        <v>94</v>
      </c>
      <c r="F13" s="168"/>
      <c r="G13" s="168"/>
      <c r="H13" s="166"/>
      <c r="I13" s="50"/>
      <c r="J13" s="55"/>
      <c r="K13" s="52"/>
      <c r="L13" s="49"/>
    </row>
    <row r="14" spans="1:12" ht="57.75" customHeight="1">
      <c r="A14" s="94" t="s">
        <v>41</v>
      </c>
      <c r="B14" s="96" t="s">
        <v>95</v>
      </c>
      <c r="C14" s="65" t="s">
        <v>96</v>
      </c>
      <c r="D14" s="165"/>
      <c r="E14" s="174"/>
      <c r="F14" s="176">
        <v>4800</v>
      </c>
      <c r="G14" s="176">
        <v>9600</v>
      </c>
      <c r="H14" s="176">
        <v>14400</v>
      </c>
      <c r="I14" s="171"/>
      <c r="J14" s="54"/>
      <c r="K14" s="49"/>
      <c r="L14" s="49"/>
    </row>
    <row r="15" spans="1:12" ht="72" customHeight="1">
      <c r="A15" s="94" t="s">
        <v>43</v>
      </c>
      <c r="B15" s="96" t="s">
        <v>97</v>
      </c>
      <c r="C15" s="66" t="s">
        <v>98</v>
      </c>
      <c r="D15" s="173"/>
      <c r="E15" s="172"/>
      <c r="F15" s="177"/>
      <c r="G15" s="177"/>
      <c r="H15" s="177"/>
      <c r="I15" s="171"/>
      <c r="J15" s="54"/>
      <c r="K15" s="49"/>
      <c r="L15" s="49"/>
    </row>
    <row r="16" spans="1:12" ht="31.9" customHeight="1">
      <c r="A16" s="94" t="s">
        <v>45</v>
      </c>
      <c r="B16" s="96" t="s">
        <v>46</v>
      </c>
      <c r="C16" s="66" t="s">
        <v>99</v>
      </c>
      <c r="D16" s="66"/>
      <c r="E16" s="170"/>
      <c r="F16" s="175">
        <v>250</v>
      </c>
      <c r="G16" s="175">
        <v>250</v>
      </c>
      <c r="H16" s="175">
        <v>250</v>
      </c>
      <c r="I16" s="53"/>
      <c r="J16" s="54"/>
      <c r="K16" s="49"/>
      <c r="L16" s="49"/>
    </row>
    <row r="17" spans="1:12" ht="56.25" customHeight="1">
      <c r="A17" s="94" t="s">
        <v>47</v>
      </c>
      <c r="B17" s="96" t="s">
        <v>48</v>
      </c>
      <c r="C17" s="66" t="s">
        <v>100</v>
      </c>
      <c r="D17" s="66"/>
      <c r="E17" s="66"/>
      <c r="F17" s="64">
        <v>350</v>
      </c>
      <c r="G17" s="64">
        <v>500</v>
      </c>
      <c r="H17" s="64">
        <v>850</v>
      </c>
      <c r="I17" s="53"/>
      <c r="J17" s="54"/>
      <c r="K17" s="49"/>
      <c r="L17" s="49"/>
    </row>
    <row r="18" spans="1:12" ht="58.5" customHeight="1">
      <c r="A18" s="94" t="s">
        <v>49</v>
      </c>
      <c r="B18" s="96" t="s">
        <v>50</v>
      </c>
      <c r="C18" s="65" t="s">
        <v>101</v>
      </c>
      <c r="D18" s="65"/>
      <c r="E18" s="65"/>
      <c r="F18" s="64">
        <v>1600</v>
      </c>
      <c r="G18" s="64">
        <v>1600</v>
      </c>
      <c r="H18" s="64">
        <v>1600</v>
      </c>
      <c r="I18" s="53"/>
      <c r="J18" s="54"/>
      <c r="K18" s="49"/>
      <c r="L18" s="49"/>
    </row>
    <row r="19" spans="1:12" ht="67.5" customHeight="1">
      <c r="A19" s="94" t="s">
        <v>51</v>
      </c>
      <c r="B19" s="95" t="s">
        <v>52</v>
      </c>
      <c r="C19" s="65" t="s">
        <v>102</v>
      </c>
      <c r="D19" s="65"/>
      <c r="E19" s="65"/>
      <c r="F19" s="64">
        <v>4000</v>
      </c>
      <c r="G19" s="64">
        <v>8000</v>
      </c>
      <c r="H19" s="64">
        <v>12000</v>
      </c>
      <c r="I19" s="53"/>
      <c r="J19" s="54"/>
      <c r="K19" s="49"/>
      <c r="L19" s="49"/>
    </row>
    <row r="20" spans="1:12" ht="107.25" customHeight="1">
      <c r="A20" s="94" t="s">
        <v>53</v>
      </c>
      <c r="B20" s="96" t="s">
        <v>54</v>
      </c>
      <c r="C20" s="65" t="s">
        <v>103</v>
      </c>
      <c r="D20" s="65"/>
      <c r="E20" s="65"/>
      <c r="F20" s="64">
        <v>1500</v>
      </c>
      <c r="G20" s="64">
        <v>1500</v>
      </c>
      <c r="H20" s="64">
        <v>1500</v>
      </c>
      <c r="I20" s="53"/>
      <c r="J20" s="54"/>
      <c r="K20" s="49"/>
      <c r="L20" s="49"/>
    </row>
    <row r="21" spans="1:12" ht="60.75" customHeight="1">
      <c r="A21" s="94" t="s">
        <v>55</v>
      </c>
      <c r="B21" s="96" t="s">
        <v>56</v>
      </c>
      <c r="C21" s="65" t="s">
        <v>104</v>
      </c>
      <c r="D21" s="65"/>
      <c r="E21" s="65"/>
      <c r="F21" s="64">
        <v>1200</v>
      </c>
      <c r="G21" s="64">
        <v>1200</v>
      </c>
      <c r="H21" s="64">
        <v>1200</v>
      </c>
      <c r="I21" s="53"/>
      <c r="J21" s="54"/>
      <c r="K21" s="49"/>
      <c r="L21" s="49"/>
    </row>
    <row r="22" spans="1:12" ht="33.75" customHeight="1">
      <c r="A22" s="94" t="s">
        <v>57</v>
      </c>
      <c r="B22" s="96" t="s">
        <v>58</v>
      </c>
      <c r="C22" s="80"/>
      <c r="D22" s="80"/>
      <c r="E22" s="80"/>
      <c r="F22" s="59"/>
      <c r="G22" s="59"/>
      <c r="H22" s="61"/>
      <c r="I22" s="53"/>
      <c r="J22" s="54"/>
      <c r="K22" s="49"/>
      <c r="L22" s="49"/>
    </row>
    <row r="23" spans="1:12" ht="31.9" customHeight="1">
      <c r="A23" s="94" t="s">
        <v>59</v>
      </c>
      <c r="B23" s="96" t="s">
        <v>58</v>
      </c>
      <c r="C23" s="71"/>
      <c r="D23" s="71"/>
      <c r="E23" s="71"/>
      <c r="F23" s="59"/>
      <c r="G23" s="59"/>
      <c r="H23" s="61"/>
      <c r="I23" s="53"/>
      <c r="J23" s="54"/>
      <c r="K23" s="49"/>
      <c r="L23" s="49"/>
    </row>
    <row r="24" spans="1:12" ht="31.9" customHeight="1">
      <c r="A24" s="94" t="s">
        <v>60</v>
      </c>
      <c r="B24" s="96" t="s">
        <v>58</v>
      </c>
      <c r="C24" s="65" t="s">
        <v>89</v>
      </c>
      <c r="D24" s="78"/>
      <c r="E24" s="78"/>
      <c r="F24" s="60"/>
      <c r="G24" s="59"/>
      <c r="H24" s="61"/>
      <c r="I24" s="53"/>
      <c r="J24" s="54"/>
      <c r="K24" s="49"/>
      <c r="L24" s="49"/>
    </row>
    <row r="25" spans="1:12" ht="31.9" customHeight="1" thickBot="1">
      <c r="A25" s="147" t="s">
        <v>105</v>
      </c>
      <c r="B25" s="148"/>
      <c r="C25" s="103"/>
      <c r="D25" s="103"/>
      <c r="E25" s="103"/>
      <c r="F25" s="61"/>
      <c r="G25" s="61"/>
      <c r="H25" s="61"/>
      <c r="I25" s="53"/>
      <c r="J25" s="54"/>
      <c r="K25" s="49"/>
      <c r="L25" s="49"/>
    </row>
    <row r="26" spans="1:12" ht="31.9" customHeight="1">
      <c r="A26" s="100" t="s">
        <v>7</v>
      </c>
      <c r="B26" s="99" t="s">
        <v>106</v>
      </c>
      <c r="C26" s="137" t="s">
        <v>92</v>
      </c>
      <c r="D26" s="139" t="s">
        <v>93</v>
      </c>
      <c r="E26" s="139" t="s">
        <v>94</v>
      </c>
      <c r="F26" s="69">
        <v>3000</v>
      </c>
      <c r="G26" s="64">
        <v>3000</v>
      </c>
      <c r="H26" s="64">
        <v>3000</v>
      </c>
      <c r="I26" s="53"/>
      <c r="J26" s="54"/>
      <c r="K26" s="52"/>
      <c r="L26" s="49"/>
    </row>
    <row r="27" spans="1:12" ht="86.25" customHeight="1">
      <c r="A27" s="94" t="s">
        <v>62</v>
      </c>
      <c r="B27" s="101" t="s">
        <v>107</v>
      </c>
      <c r="C27" s="82" t="s">
        <v>108</v>
      </c>
      <c r="D27" s="81"/>
      <c r="E27" s="81"/>
      <c r="F27" s="83"/>
      <c r="G27" s="59"/>
      <c r="H27" s="61"/>
      <c r="I27" s="53"/>
      <c r="J27" s="54"/>
      <c r="K27" s="49"/>
      <c r="L27" s="49"/>
    </row>
    <row r="28" spans="1:12" ht="31.9" customHeight="1">
      <c r="A28" s="94" t="s">
        <v>64</v>
      </c>
      <c r="B28" s="102" t="s">
        <v>65</v>
      </c>
      <c r="C28" s="67" t="s">
        <v>109</v>
      </c>
      <c r="D28" s="65"/>
      <c r="E28" s="65"/>
      <c r="F28" s="84"/>
      <c r="G28" s="59"/>
      <c r="H28" s="61"/>
      <c r="I28" s="53"/>
      <c r="J28" s="54"/>
      <c r="K28" s="49"/>
      <c r="L28" s="49"/>
    </row>
    <row r="29" spans="1:12" ht="31.9" customHeight="1">
      <c r="A29" s="94" t="s">
        <v>66</v>
      </c>
      <c r="B29" s="102" t="s">
        <v>38</v>
      </c>
      <c r="C29" s="68" t="s">
        <v>110</v>
      </c>
      <c r="D29" s="65"/>
      <c r="E29" s="78"/>
      <c r="F29" s="85"/>
      <c r="G29" s="59"/>
      <c r="H29" s="61"/>
      <c r="I29" s="53"/>
      <c r="J29" s="54"/>
      <c r="K29" s="49"/>
      <c r="L29" s="49"/>
    </row>
    <row r="30" spans="1:12" ht="62.25" customHeight="1">
      <c r="A30" s="136"/>
      <c r="B30" s="135" t="s">
        <v>68</v>
      </c>
      <c r="C30" s="140" t="s">
        <v>111</v>
      </c>
      <c r="D30" s="140" t="s">
        <v>112</v>
      </c>
      <c r="E30" s="140" t="s">
        <v>112</v>
      </c>
      <c r="F30" s="63">
        <v>20000</v>
      </c>
      <c r="G30" s="63">
        <v>29000</v>
      </c>
      <c r="H30" s="63">
        <v>38000</v>
      </c>
      <c r="I30" s="56"/>
      <c r="J30" s="54"/>
      <c r="K30" s="57"/>
      <c r="L30" s="49"/>
    </row>
    <row r="31" spans="1:12" ht="31.9" customHeight="1">
      <c r="A31" s="40"/>
      <c r="B31" s="42"/>
      <c r="C31" s="72"/>
      <c r="D31" s="72"/>
      <c r="E31" s="72"/>
      <c r="F31" s="40"/>
      <c r="G31" s="40"/>
      <c r="H31" s="43"/>
      <c r="I31" s="53"/>
      <c r="J31" s="54"/>
      <c r="K31" s="49"/>
      <c r="L31" s="49"/>
    </row>
    <row r="32" spans="1:12" ht="31.9" customHeight="1">
      <c r="A32" s="40"/>
      <c r="B32" s="42"/>
      <c r="C32" s="17"/>
      <c r="D32" s="17"/>
      <c r="E32" s="17"/>
      <c r="F32" s="40"/>
      <c r="G32" s="40"/>
      <c r="H32" s="43"/>
      <c r="I32" s="45"/>
      <c r="J32" s="46"/>
      <c r="K32" s="47"/>
      <c r="L32" s="47"/>
    </row>
    <row r="33" spans="1:10" ht="31.9" customHeight="1">
      <c r="A33" s="40"/>
      <c r="B33" s="42"/>
      <c r="C33" s="17"/>
      <c r="D33" s="17"/>
      <c r="E33" s="17"/>
      <c r="F33" s="40"/>
      <c r="G33" s="40"/>
      <c r="H33" s="43"/>
      <c r="I33" s="42"/>
      <c r="J33" s="41"/>
    </row>
    <row r="34" spans="1:10" ht="31.9" customHeight="1">
      <c r="A34" s="40"/>
      <c r="B34" s="40"/>
      <c r="C34" s="17"/>
      <c r="D34" s="17"/>
      <c r="E34" s="17"/>
      <c r="F34" s="40"/>
      <c r="G34" s="40"/>
      <c r="H34" s="43"/>
      <c r="I34" s="42"/>
      <c r="J34" s="41"/>
    </row>
    <row r="35" spans="1:10" ht="31.9" customHeight="1">
      <c r="A35" s="40"/>
      <c r="B35" s="40"/>
      <c r="C35" s="17"/>
      <c r="D35" s="17"/>
      <c r="E35" s="17"/>
      <c r="F35" s="40"/>
      <c r="G35" s="40"/>
      <c r="H35" s="43"/>
      <c r="I35" s="42"/>
      <c r="J35" s="41"/>
    </row>
    <row r="36" spans="1:10" ht="31.9" customHeight="1">
      <c r="A36" s="40"/>
      <c r="B36" s="40"/>
      <c r="C36" s="17"/>
      <c r="D36" s="17"/>
      <c r="E36" s="17"/>
      <c r="F36" s="40"/>
      <c r="G36" s="40"/>
      <c r="H36" s="43"/>
      <c r="I36" s="42"/>
      <c r="J36" s="41"/>
    </row>
    <row r="37" spans="1:10" ht="31.9" customHeight="1">
      <c r="A37" s="40"/>
      <c r="B37" s="40"/>
      <c r="C37" s="17"/>
      <c r="D37" s="17"/>
      <c r="E37" s="17"/>
      <c r="F37" s="40"/>
      <c r="G37" s="40"/>
      <c r="H37" s="43"/>
      <c r="I37" s="42"/>
      <c r="J37" s="41"/>
    </row>
    <row r="38" spans="1:10" ht="31.9" customHeight="1">
      <c r="A38" s="40"/>
      <c r="B38" s="40"/>
      <c r="C38" s="17"/>
      <c r="D38" s="17"/>
      <c r="E38" s="17"/>
      <c r="F38" s="40"/>
      <c r="G38" s="40"/>
      <c r="H38" s="43"/>
      <c r="I38" s="42"/>
      <c r="J38" s="41"/>
    </row>
    <row r="39" spans="1:10" ht="31.9" customHeight="1">
      <c r="A39" s="40"/>
      <c r="B39" s="40"/>
      <c r="C39" s="17"/>
      <c r="D39" s="17"/>
      <c r="E39" s="17"/>
      <c r="F39" s="40"/>
      <c r="G39" s="40"/>
      <c r="H39" s="43"/>
      <c r="I39" s="42"/>
      <c r="J39" s="41"/>
    </row>
    <row r="40" spans="1:10">
      <c r="J40" s="38"/>
    </row>
    <row r="41" spans="1:10">
      <c r="J41" s="38"/>
    </row>
    <row r="42" spans="1:10">
      <c r="J42" s="38"/>
    </row>
    <row r="43" spans="1:10">
      <c r="J43" s="38"/>
    </row>
    <row r="44" spans="1:10">
      <c r="J44" s="38"/>
    </row>
    <row r="45" spans="1:10">
      <c r="J45" s="38"/>
    </row>
    <row r="46" spans="1:10">
      <c r="J46" s="38"/>
    </row>
    <row r="47" spans="1:10">
      <c r="J47" s="38"/>
    </row>
    <row r="48" spans="1:10">
      <c r="J48" s="38"/>
    </row>
    <row r="49" spans="10:10">
      <c r="J49" s="38"/>
    </row>
    <row r="50" spans="10:10">
      <c r="J50" s="38"/>
    </row>
    <row r="51" spans="10:10">
      <c r="J51" s="37"/>
    </row>
    <row r="52" spans="10:10">
      <c r="J52" s="37"/>
    </row>
    <row r="53" spans="10:10">
      <c r="J53" s="37"/>
    </row>
    <row r="54" spans="10:10">
      <c r="J54" s="37"/>
    </row>
    <row r="55" spans="10:10">
      <c r="J55" s="37"/>
    </row>
    <row r="56" spans="10:10">
      <c r="J56" s="37"/>
    </row>
    <row r="57" spans="10:10">
      <c r="J57" s="37"/>
    </row>
    <row r="58" spans="10:10">
      <c r="J58" s="37"/>
    </row>
    <row r="59" spans="10:10">
      <c r="J59" s="37"/>
    </row>
    <row r="60" spans="10:10">
      <c r="J60" s="37"/>
    </row>
    <row r="61" spans="10:10">
      <c r="J61" s="37"/>
    </row>
    <row r="62" spans="10:10">
      <c r="J62" s="37"/>
    </row>
    <row r="63" spans="10:10">
      <c r="J63" s="37"/>
    </row>
    <row r="64" spans="10:10">
      <c r="J64" s="37"/>
    </row>
    <row r="65" spans="10:10">
      <c r="J65" s="37"/>
    </row>
    <row r="66" spans="10:10">
      <c r="J66" s="37"/>
    </row>
    <row r="67" spans="10:10">
      <c r="J67" s="37"/>
    </row>
    <row r="68" spans="10:10">
      <c r="J68" s="37"/>
    </row>
    <row r="69" spans="10:10">
      <c r="J69" s="37"/>
    </row>
    <row r="70" spans="10:10">
      <c r="J70" s="37"/>
    </row>
    <row r="71" spans="10:10">
      <c r="J71" s="37"/>
    </row>
    <row r="72" spans="10:10">
      <c r="J72" s="37"/>
    </row>
    <row r="73" spans="10:10">
      <c r="J73" s="37"/>
    </row>
    <row r="74" spans="10:10">
      <c r="J74" s="37"/>
    </row>
    <row r="75" spans="10:10">
      <c r="J75" s="37"/>
    </row>
    <row r="76" spans="10:10">
      <c r="J76" s="37"/>
    </row>
    <row r="77" spans="10:10">
      <c r="J77" s="37"/>
    </row>
    <row r="78" spans="10:10">
      <c r="J78" s="37"/>
    </row>
    <row r="79" spans="10:10">
      <c r="J79" s="37"/>
    </row>
    <row r="80" spans="10:10">
      <c r="J80" s="37"/>
    </row>
    <row r="81" spans="10:10">
      <c r="J81" s="37"/>
    </row>
    <row r="82" spans="10:10">
      <c r="J82" s="37"/>
    </row>
    <row r="83" spans="10:10">
      <c r="J83" s="37"/>
    </row>
    <row r="84" spans="10:10">
      <c r="J84" s="37"/>
    </row>
    <row r="85" spans="10:10">
      <c r="J85" s="37"/>
    </row>
    <row r="86" spans="10:10">
      <c r="J86" s="37"/>
    </row>
    <row r="87" spans="10:10">
      <c r="J87" s="37"/>
    </row>
    <row r="88" spans="10:10">
      <c r="J88" s="37"/>
    </row>
    <row r="89" spans="10:10">
      <c r="J89" s="37"/>
    </row>
    <row r="90" spans="10:10">
      <c r="J90" s="37"/>
    </row>
    <row r="91" spans="10:10">
      <c r="J91" s="37"/>
    </row>
    <row r="92" spans="10:10">
      <c r="J92" s="37"/>
    </row>
    <row r="93" spans="10:10">
      <c r="J93" s="37"/>
    </row>
    <row r="94" spans="10:10">
      <c r="J94" s="37"/>
    </row>
    <row r="95" spans="10:10">
      <c r="J95" s="37"/>
    </row>
    <row r="96" spans="10:10">
      <c r="J96" s="37"/>
    </row>
    <row r="97" spans="10:10">
      <c r="J97" s="37"/>
    </row>
    <row r="98" spans="10:10">
      <c r="J98" s="37"/>
    </row>
    <row r="99" spans="10:10">
      <c r="J99" s="37"/>
    </row>
    <row r="100" spans="10:10">
      <c r="J100" s="37"/>
    </row>
    <row r="101" spans="10:10">
      <c r="J101" s="37"/>
    </row>
    <row r="102" spans="10:10">
      <c r="J102" s="37"/>
    </row>
    <row r="103" spans="10:10">
      <c r="J103" s="37"/>
    </row>
    <row r="104" spans="10:10">
      <c r="J104" s="37"/>
    </row>
    <row r="105" spans="10:10">
      <c r="J105" s="37"/>
    </row>
    <row r="106" spans="10:10">
      <c r="J106" s="37"/>
    </row>
    <row r="107" spans="10:10">
      <c r="J107" s="37"/>
    </row>
    <row r="108" spans="10:10">
      <c r="J108" s="37"/>
    </row>
    <row r="109" spans="10:10">
      <c r="J109" s="37"/>
    </row>
    <row r="110" spans="10:10">
      <c r="J110" s="37"/>
    </row>
    <row r="111" spans="10:10">
      <c r="J111" s="37"/>
    </row>
    <row r="112" spans="10:10">
      <c r="J112" s="37"/>
    </row>
    <row r="113" spans="10:10">
      <c r="J113" s="37"/>
    </row>
    <row r="114" spans="10:10">
      <c r="J114" s="37"/>
    </row>
    <row r="115" spans="10:10">
      <c r="J115" s="37"/>
    </row>
    <row r="116" spans="10:10">
      <c r="J116" s="37"/>
    </row>
    <row r="117" spans="10:10">
      <c r="J117" s="37"/>
    </row>
    <row r="118" spans="10:10">
      <c r="J118" s="37"/>
    </row>
    <row r="119" spans="10:10">
      <c r="J119" s="37"/>
    </row>
    <row r="120" spans="10:10">
      <c r="J120" s="37"/>
    </row>
    <row r="121" spans="10:10">
      <c r="J121" s="37"/>
    </row>
    <row r="122" spans="10:10">
      <c r="J122" s="37"/>
    </row>
    <row r="123" spans="10:10">
      <c r="J123" s="37"/>
    </row>
    <row r="124" spans="10:10">
      <c r="J124" s="37"/>
    </row>
    <row r="125" spans="10:10">
      <c r="J125" s="37"/>
    </row>
    <row r="126" spans="10:10">
      <c r="J126" s="37"/>
    </row>
    <row r="127" spans="10:10">
      <c r="J127" s="37"/>
    </row>
    <row r="128" spans="10:10">
      <c r="J128" s="37"/>
    </row>
    <row r="129" spans="10:10">
      <c r="J129" s="37"/>
    </row>
    <row r="130" spans="10:10">
      <c r="J130" s="37"/>
    </row>
    <row r="131" spans="10:10">
      <c r="J131" s="37"/>
    </row>
    <row r="132" spans="10:10">
      <c r="J132" s="37"/>
    </row>
    <row r="133" spans="10:10">
      <c r="J133" s="37"/>
    </row>
    <row r="134" spans="10:10">
      <c r="J134" s="37"/>
    </row>
    <row r="135" spans="10:10">
      <c r="J135" s="37"/>
    </row>
    <row r="136" spans="10:10">
      <c r="J136" s="37"/>
    </row>
    <row r="137" spans="10:10">
      <c r="J137" s="37"/>
    </row>
    <row r="138" spans="10:10">
      <c r="J138" s="37"/>
    </row>
    <row r="139" spans="10:10">
      <c r="J139" s="37"/>
    </row>
    <row r="140" spans="10:10">
      <c r="J140" s="37"/>
    </row>
    <row r="141" spans="10:10">
      <c r="J141" s="37"/>
    </row>
    <row r="142" spans="10:10">
      <c r="J142" s="37"/>
    </row>
    <row r="143" spans="10:10">
      <c r="J143" s="37"/>
    </row>
    <row r="144" spans="10:10">
      <c r="J144" s="37"/>
    </row>
    <row r="145" spans="10:10">
      <c r="J145" s="37"/>
    </row>
    <row r="146" spans="10:10">
      <c r="J146" s="37"/>
    </row>
    <row r="147" spans="10:10">
      <c r="J147" s="37"/>
    </row>
    <row r="148" spans="10:10">
      <c r="J148" s="37"/>
    </row>
    <row r="149" spans="10:10">
      <c r="J149" s="37"/>
    </row>
    <row r="150" spans="10:10">
      <c r="J150" s="37"/>
    </row>
    <row r="151" spans="10:10">
      <c r="J151" s="37"/>
    </row>
    <row r="152" spans="10:10">
      <c r="J152" s="37"/>
    </row>
    <row r="153" spans="10:10">
      <c r="J153" s="37"/>
    </row>
    <row r="154" spans="10:10">
      <c r="J154" s="37"/>
    </row>
    <row r="155" spans="10:10">
      <c r="J155" s="37"/>
    </row>
    <row r="156" spans="10:10">
      <c r="J156" s="37"/>
    </row>
    <row r="157" spans="10:10">
      <c r="J157" s="37"/>
    </row>
    <row r="158" spans="10:10">
      <c r="J158" s="37"/>
    </row>
    <row r="159" spans="10:10">
      <c r="J159" s="37"/>
    </row>
    <row r="160" spans="10:10">
      <c r="J160" s="37"/>
    </row>
    <row r="161" spans="10:10">
      <c r="J161" s="37"/>
    </row>
    <row r="162" spans="10:10">
      <c r="J162" s="37"/>
    </row>
    <row r="163" spans="10:10">
      <c r="J163" s="37"/>
    </row>
    <row r="164" spans="10:10">
      <c r="J164" s="37"/>
    </row>
    <row r="165" spans="10:10">
      <c r="J165" s="37"/>
    </row>
    <row r="166" spans="10:10">
      <c r="J166" s="37"/>
    </row>
    <row r="167" spans="10:10">
      <c r="J167" s="37"/>
    </row>
    <row r="168" spans="10:10">
      <c r="J168" s="37"/>
    </row>
    <row r="169" spans="10:10">
      <c r="J169" s="37"/>
    </row>
    <row r="170" spans="10:10">
      <c r="J170" s="37"/>
    </row>
    <row r="171" spans="10:10">
      <c r="J171" s="37"/>
    </row>
    <row r="172" spans="10:10">
      <c r="J172" s="37"/>
    </row>
    <row r="173" spans="10:10">
      <c r="J173" s="37"/>
    </row>
    <row r="174" spans="10:10">
      <c r="J174" s="37"/>
    </row>
    <row r="175" spans="10:10">
      <c r="J175" s="37"/>
    </row>
    <row r="176" spans="10:10">
      <c r="J176" s="37"/>
    </row>
    <row r="177" spans="10:10">
      <c r="J177" s="37"/>
    </row>
    <row r="178" spans="10:10">
      <c r="J178" s="37"/>
    </row>
    <row r="179" spans="10:10">
      <c r="J179" s="37"/>
    </row>
    <row r="180" spans="10:10">
      <c r="J180" s="37"/>
    </row>
    <row r="181" spans="10:10">
      <c r="J181" s="37"/>
    </row>
    <row r="182" spans="10:10">
      <c r="J182" s="37"/>
    </row>
    <row r="183" spans="10:10">
      <c r="J183" s="37"/>
    </row>
    <row r="184" spans="10:10">
      <c r="J184" s="37"/>
    </row>
    <row r="185" spans="10:10">
      <c r="J185" s="37"/>
    </row>
    <row r="186" spans="10:10">
      <c r="J186" s="37"/>
    </row>
  </sheetData>
  <mergeCells count="6">
    <mergeCell ref="A1:K1"/>
    <mergeCell ref="A2:B2"/>
    <mergeCell ref="A3:B3"/>
    <mergeCell ref="A12:B12"/>
    <mergeCell ref="A25:B25"/>
    <mergeCell ref="F2:H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60D3F016E6E54A9C1E2A1DE8B4BA53" ma:contentTypeVersion="9" ma:contentTypeDescription="Create a new document." ma:contentTypeScope="" ma:versionID="18742305114fa09d48737de16884ff35">
  <xsd:schema xmlns:xsd="http://www.w3.org/2001/XMLSchema" xmlns:xs="http://www.w3.org/2001/XMLSchema" xmlns:p="http://schemas.microsoft.com/office/2006/metadata/properties" xmlns:ns3="a1a54b7f-e1ba-40eb-b6b8-51060d545037" targetNamespace="http://schemas.microsoft.com/office/2006/metadata/properties" ma:root="true" ma:fieldsID="c8d29106a4a45a93113c2baba2b107c0" ns3:_="">
    <xsd:import namespace="a1a54b7f-e1ba-40eb-b6b8-51060d54503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54b7f-e1ba-40eb-b6b8-51060d5450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C9F761-6365-45F8-B4E0-FABDF9638527}"/>
</file>

<file path=customXml/itemProps2.xml><?xml version="1.0" encoding="utf-8"?>
<ds:datastoreItem xmlns:ds="http://schemas.openxmlformats.org/officeDocument/2006/customXml" ds:itemID="{75814EAF-48EF-47D8-A9D4-0508B34934B5}"/>
</file>

<file path=customXml/itemProps3.xml><?xml version="1.0" encoding="utf-8"?>
<ds:datastoreItem xmlns:ds="http://schemas.openxmlformats.org/officeDocument/2006/customXml" ds:itemID="{EEE7773F-9FF8-43E9-8B01-94721EA80EAF}"/>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pdukes</dc:creator>
  <cp:keywords/>
  <dc:description/>
  <cp:lastModifiedBy>Alison Simmons - MRF</cp:lastModifiedBy>
  <cp:revision/>
  <dcterms:created xsi:type="dcterms:W3CDTF">2017-03-23T09:36:44Z</dcterms:created>
  <dcterms:modified xsi:type="dcterms:W3CDTF">2020-06-15T14:56:40Z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0x010100C760D3F016E6E54A9C1E2A1DE8B4BA53</vt:lpwstr>
  </property>
</Properties>
</file>